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uofnelincoln-my.sharepoint.com/personal/ccreech2_unl_edu/Documents/BoxMigrationUNL/NE State Variety Testing/SVT2025/EntryForms/"/>
    </mc:Choice>
  </mc:AlternateContent>
  <xr:revisionPtr revIDLastSave="50" documentId="8_{6CC20AA2-9B72-4DF8-9E79-EB98759BA918}" xr6:coauthVersionLast="47" xr6:coauthVersionMax="47" xr10:uidLastSave="{3E2D6AB6-9A1D-4C10-A6C7-3B66E5B4BF27}"/>
  <bookViews>
    <workbookView xWindow="7320" yWindow="0" windowWidth="21600" windowHeight="12735" activeTab="4" xr2:uid="{485263A0-A745-4384-B4A9-ECC98237F15F}"/>
  </bookViews>
  <sheets>
    <sheet name="Form Instructions" sheetId="1" r:id="rId1"/>
    <sheet name="Contact Information" sheetId="6" r:id="rId2"/>
    <sheet name="Entry Form" sheetId="2" r:id="rId3"/>
    <sheet name="Variety Characteristics" sheetId="5" r:id="rId4"/>
    <sheet name="Invoice" sheetId="3" r:id="rId5"/>
    <sheet name="Packing List" sheetId="4" r:id="rId6"/>
  </sheets>
  <definedNames>
    <definedName name="_xlnm.Print_Area" localSheetId="4">Invoice!$A$1:$H$19</definedName>
    <definedName name="seedoptions">#REF!</definedName>
    <definedName name="Target">#REF!</definedName>
    <definedName name="Trai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3" l="1"/>
  <c r="E25" i="2" l="1"/>
  <c r="E24" i="2"/>
  <c r="E23" i="2"/>
  <c r="E22" i="2"/>
  <c r="E21" i="2"/>
  <c r="C19" i="4" s="1"/>
  <c r="E20" i="2"/>
  <c r="C18" i="4" s="1"/>
  <c r="E19" i="2"/>
  <c r="E18" i="2"/>
  <c r="E17" i="2"/>
  <c r="E16" i="2"/>
  <c r="E15" i="2"/>
  <c r="C13" i="4" s="1"/>
  <c r="E14" i="2"/>
  <c r="C12" i="4" s="1"/>
  <c r="E13" i="2"/>
  <c r="C11" i="4" s="1"/>
  <c r="E12" i="2"/>
  <c r="E11" i="2"/>
  <c r="C9" i="4" s="1"/>
  <c r="E10" i="2"/>
  <c r="E9" i="2"/>
  <c r="C7" i="4" s="1"/>
  <c r="E8" i="2"/>
  <c r="C6" i="4" s="1"/>
  <c r="E7" i="2"/>
  <c r="C5" i="4" s="1"/>
  <c r="E6" i="2"/>
  <c r="C4" i="4" s="1"/>
  <c r="C6" i="5"/>
  <c r="C7" i="5"/>
  <c r="C8" i="5"/>
  <c r="C9" i="5"/>
  <c r="C10" i="5"/>
  <c r="C11" i="5"/>
  <c r="C12" i="5"/>
  <c r="C13" i="5"/>
  <c r="C14" i="5"/>
  <c r="C15" i="5"/>
  <c r="C16" i="5"/>
  <c r="C17" i="5"/>
  <c r="C18" i="5"/>
  <c r="C19" i="5"/>
  <c r="C20" i="5"/>
  <c r="C21" i="5"/>
  <c r="C22" i="5"/>
  <c r="C23" i="5"/>
  <c r="C24" i="5"/>
  <c r="C5" i="5"/>
  <c r="F25" i="2"/>
  <c r="C23" i="4"/>
  <c r="F24" i="2"/>
  <c r="C22" i="4"/>
  <c r="F23" i="2"/>
  <c r="C21" i="4"/>
  <c r="F22" i="2"/>
  <c r="C20" i="4"/>
  <c r="F21" i="2"/>
  <c r="F20" i="2"/>
  <c r="F19" i="2"/>
  <c r="C17" i="4"/>
  <c r="F18" i="2"/>
  <c r="C16" i="4"/>
  <c r="F17" i="2"/>
  <c r="F16" i="2"/>
  <c r="C14" i="4"/>
  <c r="F15" i="2"/>
  <c r="F14" i="2"/>
  <c r="F13" i="2"/>
  <c r="F12" i="2"/>
  <c r="F11" i="2"/>
  <c r="F10" i="2"/>
  <c r="C8" i="4"/>
  <c r="F9" i="2"/>
  <c r="F8" i="2"/>
  <c r="F7" i="2"/>
  <c r="F6" i="2"/>
  <c r="A24" i="5"/>
  <c r="A23" i="5"/>
  <c r="A22" i="5"/>
  <c r="A21" i="5"/>
  <c r="A20" i="5"/>
  <c r="A19" i="5"/>
  <c r="A18" i="5"/>
  <c r="A17" i="5"/>
  <c r="A16" i="5"/>
  <c r="A15" i="5"/>
  <c r="A14" i="5"/>
  <c r="A13" i="5"/>
  <c r="A12" i="5"/>
  <c r="A11" i="5"/>
  <c r="A10" i="5"/>
  <c r="A9" i="5"/>
  <c r="A8" i="5"/>
  <c r="A7" i="5"/>
  <c r="A6" i="5"/>
  <c r="A5" i="5"/>
  <c r="A6" i="4"/>
  <c r="A7" i="4"/>
  <c r="A8" i="4"/>
  <c r="A9" i="4"/>
  <c r="A10" i="4"/>
  <c r="A11" i="4"/>
  <c r="A12" i="4"/>
  <c r="A13" i="4"/>
  <c r="A14" i="4"/>
  <c r="A15" i="4"/>
  <c r="A16" i="4"/>
  <c r="A17" i="4"/>
  <c r="A18" i="4"/>
  <c r="A19" i="4"/>
  <c r="A20" i="4"/>
  <c r="A21" i="4"/>
  <c r="A22" i="4"/>
  <c r="A23" i="4"/>
  <c r="A5" i="4"/>
  <c r="A4" i="4"/>
  <c r="A14" i="3"/>
  <c r="A13" i="3"/>
  <c r="A12" i="3"/>
  <c r="A11" i="3"/>
  <c r="D26" i="2"/>
  <c r="F17" i="3" s="1"/>
  <c r="G17" i="3" s="1"/>
  <c r="C10" i="4"/>
  <c r="C15" i="4"/>
  <c r="G18" i="3" l="1"/>
  <c r="E26" i="2"/>
  <c r="F26" i="2"/>
</calcChain>
</file>

<file path=xl/sharedStrings.xml><?xml version="1.0" encoding="utf-8"?>
<sst xmlns="http://schemas.openxmlformats.org/spreadsheetml/2006/main" count="88" uniqueCount="80">
  <si>
    <t>Instructions for completing this entry form:</t>
  </si>
  <si>
    <r>
      <t xml:space="preserve">Enter </t>
    </r>
    <r>
      <rPr>
        <b/>
        <sz val="12"/>
        <color theme="1"/>
        <rFont val="Calibri"/>
        <family val="2"/>
        <scheme val="minor"/>
      </rPr>
      <t>Contact Information</t>
    </r>
    <r>
      <rPr>
        <sz val="12"/>
        <color theme="1"/>
        <rFont val="Calibri"/>
        <family val="2"/>
        <scheme val="minor"/>
      </rPr>
      <t xml:space="preserve"> as desired for publication in seed guide</t>
    </r>
  </si>
  <si>
    <r>
      <t xml:space="preserve">Fill out </t>
    </r>
    <r>
      <rPr>
        <b/>
        <sz val="12"/>
        <color theme="1"/>
        <rFont val="Calibri"/>
        <family val="2"/>
        <scheme val="minor"/>
      </rPr>
      <t>Variety Characteristics</t>
    </r>
    <r>
      <rPr>
        <sz val="12"/>
        <color theme="1"/>
        <rFont val="Calibri"/>
        <family val="2"/>
        <scheme val="minor"/>
      </rPr>
      <t xml:space="preserve"> for each variety being tested</t>
    </r>
  </si>
  <si>
    <r>
      <t xml:space="preserve">Return one copy of the application via email to Cody Creech at </t>
    </r>
    <r>
      <rPr>
        <b/>
        <sz val="12"/>
        <color theme="1"/>
        <rFont val="Calibri"/>
        <family val="2"/>
        <scheme val="minor"/>
      </rPr>
      <t>ccreech2@unl.edu</t>
    </r>
  </si>
  <si>
    <r>
      <t xml:space="preserve">Make payment for testing per </t>
    </r>
    <r>
      <rPr>
        <b/>
        <sz val="12"/>
        <color theme="1"/>
        <rFont val="Calibri"/>
        <family val="2"/>
        <scheme val="minor"/>
      </rPr>
      <t>Invoice</t>
    </r>
    <r>
      <rPr>
        <sz val="12"/>
        <color theme="1"/>
        <rFont val="Calibri"/>
        <family val="2"/>
        <scheme val="minor"/>
      </rPr>
      <t xml:space="preserve"> tab</t>
    </r>
  </si>
  <si>
    <r>
      <t xml:space="preserve">Send all the seed to Amanda Easterly at High Plains Ag Lab using the auto-prepared </t>
    </r>
    <r>
      <rPr>
        <b/>
        <sz val="12"/>
        <color theme="1"/>
        <rFont val="Calibri"/>
        <family val="2"/>
        <scheme val="minor"/>
      </rPr>
      <t>Packing List</t>
    </r>
  </si>
  <si>
    <t>Send payment to:</t>
  </si>
  <si>
    <t>Ship Seed to:</t>
  </si>
  <si>
    <t>University of Nebraska-Lincoln</t>
  </si>
  <si>
    <t>High Plains Ag Lab</t>
  </si>
  <si>
    <t>Panhandle Research and Extension Center</t>
  </si>
  <si>
    <t>Amanda Easterly</t>
  </si>
  <si>
    <t>Cody Creech</t>
  </si>
  <si>
    <t>3257 Rd 109</t>
  </si>
  <si>
    <t>4502 Ave I</t>
  </si>
  <si>
    <t>Sidney, Nebraska 69192</t>
  </si>
  <si>
    <t>Scottsbluff, Nebraska 69361</t>
  </si>
  <si>
    <t>308-254-3918</t>
  </si>
  <si>
    <t>Questions or comments?</t>
  </si>
  <si>
    <t>Call (308) 632-1266</t>
  </si>
  <si>
    <t>Seed Company Contact Information</t>
  </si>
  <si>
    <t>Seed Brand Name to be used in Publications</t>
  </si>
  <si>
    <t>Website:</t>
  </si>
  <si>
    <t>Research Contact Person:</t>
  </si>
  <si>
    <t>Research Contact Number:</t>
  </si>
  <si>
    <t>Address:</t>
  </si>
  <si>
    <t>Research Contact Email:</t>
  </si>
  <si>
    <t>Public Contact Person*:</t>
  </si>
  <si>
    <t>Public Contact Number:</t>
  </si>
  <si>
    <t>Public Contact Email:</t>
  </si>
  <si>
    <t>*Public Contact is published in the Seed Guide</t>
  </si>
  <si>
    <t>Lbs. seed needed total per variety</t>
  </si>
  <si>
    <t>Cost/Entry Sum</t>
  </si>
  <si>
    <t>Cost per Entry</t>
  </si>
  <si>
    <t>Lbs. of Seed per entry</t>
  </si>
  <si>
    <t>Variety Name</t>
  </si>
  <si>
    <t>Grand totals:</t>
  </si>
  <si>
    <t>Variety Characteristics</t>
  </si>
  <si>
    <t>Variety</t>
  </si>
  <si>
    <t>Origin</t>
  </si>
  <si>
    <t>Family  or   Pedigree</t>
  </si>
  <si>
    <t>Maturity</t>
  </si>
  <si>
    <t>Winter Hardiness</t>
  </si>
  <si>
    <t>Straw Strength</t>
  </si>
  <si>
    <t>Plant Height</t>
  </si>
  <si>
    <t>Coleoptile</t>
  </si>
  <si>
    <t>Target Environment in Nebraska</t>
  </si>
  <si>
    <t>1 = Early  
5 = Late</t>
  </si>
  <si>
    <t>1 = Tender            5 = Hardy</t>
  </si>
  <si>
    <t>1 = Weak  6 = Strong</t>
  </si>
  <si>
    <t>1 = Short   9 = Tall</t>
  </si>
  <si>
    <t>1 = Short   
9 = Long</t>
  </si>
  <si>
    <t>UNIVERSITY OF NEBRASKA-LINCOLN</t>
  </si>
  <si>
    <t>PANHANDLE EXTENSION &amp; RESEARCH CENTER</t>
  </si>
  <si>
    <t>INVOICE</t>
  </si>
  <si>
    <t>Bill To:</t>
  </si>
  <si>
    <t>Location</t>
  </si>
  <si>
    <t>Price</t>
  </si>
  <si>
    <t>Quantity</t>
  </si>
  <si>
    <t>Total Cost</t>
  </si>
  <si>
    <t>Grand Total:</t>
  </si>
  <si>
    <t>Packing List</t>
  </si>
  <si>
    <t>Pounds of Seed</t>
  </si>
  <si>
    <t>Remit Payment To:</t>
  </si>
  <si>
    <t>4502 Avenue I</t>
  </si>
  <si>
    <t>Scottsbluff, NE 69361</t>
  </si>
  <si>
    <t>308-632-1266</t>
  </si>
  <si>
    <t xml:space="preserve">Date: </t>
  </si>
  <si>
    <t>Invoice #:</t>
  </si>
  <si>
    <t>University of Nebraska</t>
  </si>
  <si>
    <t>Payment is due 90 days after date listed above and please include a copy of the invoice with payment.</t>
  </si>
  <si>
    <t>List all varieties in the first column of Entry Form</t>
  </si>
  <si>
    <t>Species</t>
  </si>
  <si>
    <t>Cheyenne County</t>
  </si>
  <si>
    <t xml:space="preserve">Comments on Disease Resistance </t>
  </si>
  <si>
    <t>Comments to include in Seed Guide (i.e. defining characteristics/traits)</t>
  </si>
  <si>
    <t>Preferred Seeding Rate (seeds/a)</t>
  </si>
  <si>
    <t>Nebraska Winter Annual Forage Performance Testing Entry Form</t>
  </si>
  <si>
    <t>Enter 1 below</t>
  </si>
  <si>
    <t>Please note that we cannot offer refunds for seed that is not received by the due date or for trials that are lost to acts of nature (e.g. hail, freeze,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</si>
</sst>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 #,##0"/>
    <numFmt numFmtId="165" formatCode="_(&quot;$&quot;* #,##0_);_(&quot;$&quot;* \(#,##0\);_(&quot;$&quot;* &quot;-&quot;??_);_(@_)"/>
  </numFmts>
  <fonts count="24" x14ac:knownFonts="1">
    <font>
      <sz val="11"/>
      <color theme="1"/>
      <name val="Calibri"/>
      <family val="2"/>
      <scheme val="minor"/>
    </font>
    <font>
      <sz val="11"/>
      <color theme="1"/>
      <name val="Calibri"/>
      <family val="2"/>
      <scheme val="minor"/>
    </font>
    <font>
      <sz val="10"/>
      <name val="Arial"/>
      <family val="2"/>
    </font>
    <font>
      <b/>
      <sz val="18"/>
      <name val="Arial"/>
      <family val="2"/>
    </font>
    <font>
      <b/>
      <sz val="12"/>
      <name val="Arial"/>
      <family val="2"/>
    </font>
    <font>
      <sz val="12"/>
      <name val="Times New Roman"/>
      <family val="1"/>
    </font>
    <font>
      <b/>
      <sz val="14"/>
      <name val="Arial"/>
      <family val="2"/>
    </font>
    <font>
      <u/>
      <sz val="10"/>
      <color theme="10"/>
      <name val="Arial"/>
      <family val="2"/>
    </font>
    <font>
      <sz val="10"/>
      <name val="Times New Roman"/>
      <family val="1"/>
    </font>
    <font>
      <b/>
      <sz val="11"/>
      <color theme="1"/>
      <name val="Calibri"/>
      <family val="2"/>
      <scheme val="minor"/>
    </font>
    <font>
      <b/>
      <sz val="20"/>
      <color rgb="FFC83339"/>
      <name val="Calibri"/>
      <family val="2"/>
      <scheme val="minor"/>
    </font>
    <font>
      <b/>
      <u/>
      <sz val="12"/>
      <color rgb="FFC83339"/>
      <name val="Calibri"/>
      <family val="2"/>
      <scheme val="minor"/>
    </font>
    <font>
      <sz val="12"/>
      <color theme="1"/>
      <name val="Calibri"/>
      <family val="2"/>
      <scheme val="minor"/>
    </font>
    <font>
      <sz val="12"/>
      <color rgb="FFC83339"/>
      <name val="Calibri"/>
      <family val="2"/>
      <scheme val="minor"/>
    </font>
    <font>
      <b/>
      <sz val="12"/>
      <color rgb="FFC83339"/>
      <name val="Calibri"/>
      <family val="2"/>
      <scheme val="minor"/>
    </font>
    <font>
      <i/>
      <sz val="12"/>
      <color rgb="FFC83339"/>
      <name val="Calibri"/>
      <family val="2"/>
      <scheme val="minor"/>
    </font>
    <font>
      <sz val="12"/>
      <color rgb="FF000000"/>
      <name val="Calibri"/>
      <family val="2"/>
      <scheme val="minor"/>
    </font>
    <font>
      <sz val="26"/>
      <color theme="1"/>
      <name val="Calibri"/>
      <family val="2"/>
      <scheme val="minor"/>
    </font>
    <font>
      <b/>
      <sz val="12"/>
      <color theme="1"/>
      <name val="Calibri"/>
      <family val="2"/>
      <scheme val="minor"/>
    </font>
    <font>
      <sz val="16"/>
      <color theme="1"/>
      <name val="Calibri"/>
      <family val="2"/>
      <scheme val="minor"/>
    </font>
    <font>
      <b/>
      <sz val="14"/>
      <color rgb="FFC83339"/>
      <name val="Calibri"/>
      <family val="2"/>
      <scheme val="minor"/>
    </font>
    <font>
      <sz val="14"/>
      <color theme="1"/>
      <name val="Calibri"/>
      <family val="2"/>
      <scheme val="minor"/>
    </font>
    <font>
      <b/>
      <sz val="12"/>
      <name val="Calibri"/>
      <family val="2"/>
      <scheme val="minor"/>
    </font>
    <font>
      <b/>
      <sz val="16"/>
      <color rgb="FFC83339"/>
      <name val="Calibri"/>
      <family val="2"/>
      <scheme val="minor"/>
    </font>
  </fonts>
  <fills count="11">
    <fill>
      <patternFill patternType="none"/>
    </fill>
    <fill>
      <patternFill patternType="gray125"/>
    </fill>
    <fill>
      <patternFill patternType="solid">
        <fgColor rgb="FFEBB3B6"/>
        <bgColor indexed="64"/>
      </patternFill>
    </fill>
    <fill>
      <patternFill patternType="solid">
        <fgColor indexed="8"/>
        <bgColor indexed="8"/>
      </patternFill>
    </fill>
    <fill>
      <patternFill patternType="solid">
        <fgColor rgb="FFCEB79E"/>
        <bgColor indexed="64"/>
      </patternFill>
    </fill>
    <fill>
      <patternFill patternType="solid">
        <fgColor theme="0" tint="-0.14999847407452621"/>
        <bgColor indexed="64"/>
      </patternFill>
    </fill>
    <fill>
      <patternFill patternType="solid">
        <fgColor rgb="FFF5D7D8"/>
        <bgColor indexed="64"/>
      </patternFill>
    </fill>
    <fill>
      <patternFill patternType="solid">
        <fgColor theme="0" tint="-0.249977111117893"/>
        <bgColor indexed="64"/>
      </patternFill>
    </fill>
    <fill>
      <patternFill patternType="solid">
        <fgColor rgb="FF92D050"/>
        <bgColor indexed="64"/>
      </patternFill>
    </fill>
    <fill>
      <patternFill patternType="solid">
        <fgColor theme="0"/>
        <bgColor indexed="64"/>
      </patternFill>
    </fill>
    <fill>
      <patternFill patternType="solid">
        <fgColor theme="0" tint="-4.9989318521683403E-2"/>
        <bgColor indexed="64"/>
      </patternFill>
    </fill>
  </fills>
  <borders count="48">
    <border>
      <left/>
      <right/>
      <top/>
      <bottom/>
      <diagonal/>
    </border>
    <border>
      <left/>
      <right/>
      <top style="double">
        <color indexed="9"/>
      </top>
      <bottom/>
      <diagonal/>
    </border>
    <border>
      <left/>
      <right/>
      <top style="double">
        <color indexed="10"/>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ck">
        <color auto="1"/>
      </left>
      <right style="thick">
        <color auto="1"/>
      </right>
      <top/>
      <bottom/>
      <diagonal/>
    </border>
    <border>
      <left style="thin">
        <color auto="1"/>
      </left>
      <right style="thin">
        <color auto="1"/>
      </right>
      <top style="thin">
        <color auto="1"/>
      </top>
      <bottom style="thick">
        <color auto="1"/>
      </bottom>
      <diagonal/>
    </border>
    <border>
      <left style="thick">
        <color auto="1"/>
      </left>
      <right style="thick">
        <color auto="1"/>
      </right>
      <top style="thick">
        <color auto="1"/>
      </top>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right style="thin">
        <color auto="1"/>
      </right>
      <top style="thin">
        <color auto="1"/>
      </top>
      <bottom style="thick">
        <color auto="1"/>
      </bottom>
      <diagonal/>
    </border>
    <border>
      <left style="thick">
        <color auto="1"/>
      </left>
      <right/>
      <top style="thick">
        <color auto="1"/>
      </top>
      <bottom style="thin">
        <color auto="1"/>
      </bottom>
      <diagonal/>
    </border>
    <border>
      <left/>
      <right style="thin">
        <color auto="1"/>
      </right>
      <top style="thick">
        <color auto="1"/>
      </top>
      <bottom style="thin">
        <color auto="1"/>
      </bottom>
      <diagonal/>
    </border>
    <border>
      <left style="thick">
        <color auto="1"/>
      </left>
      <right/>
      <top/>
      <bottom style="thick">
        <color auto="1"/>
      </bottom>
      <diagonal/>
    </border>
    <border>
      <left/>
      <right/>
      <top/>
      <bottom style="thin">
        <color indexed="64"/>
      </bottom>
      <diagonal/>
    </border>
    <border>
      <left/>
      <right/>
      <top/>
      <bottom style="thin">
        <color rgb="FFC00000"/>
      </bottom>
      <diagonal/>
    </border>
    <border>
      <left/>
      <right/>
      <top/>
      <bottom style="medium">
        <color rgb="FFC83339"/>
      </bottom>
      <diagonal/>
    </border>
    <border>
      <left/>
      <right/>
      <top style="thin">
        <color rgb="FFC00000"/>
      </top>
      <bottom style="thin">
        <color rgb="FFC83339"/>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style="thin">
        <color indexed="64"/>
      </right>
      <top style="thin">
        <color indexed="64"/>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right/>
      <top style="thin">
        <color auto="1"/>
      </top>
      <bottom style="thick">
        <color auto="1"/>
      </bottom>
      <diagonal/>
    </border>
  </borders>
  <cellStyleXfs count="38">
    <xf numFmtId="0" fontId="0" fillId="0" borderId="0"/>
    <xf numFmtId="44" fontId="1" fillId="0" borderId="0" applyFont="0" applyFill="0" applyBorder="0" applyAlignment="0" applyProtection="0"/>
    <xf numFmtId="0" fontId="2" fillId="0" borderId="0"/>
    <xf numFmtId="4" fontId="5" fillId="0" borderId="0"/>
    <xf numFmtId="3" fontId="5" fillId="0" borderId="0"/>
    <xf numFmtId="164" fontId="5" fillId="0" borderId="0"/>
    <xf numFmtId="14" fontId="5" fillId="0" borderId="0"/>
    <xf numFmtId="2" fontId="5" fillId="0" borderId="0"/>
    <xf numFmtId="2" fontId="3" fillId="0" borderId="0"/>
    <xf numFmtId="2" fontId="4" fillId="0" borderId="0"/>
    <xf numFmtId="0" fontId="6" fillId="3" borderId="0" applyFont="0" applyFill="0" applyAlignment="0">
      <alignment horizontal="center"/>
    </xf>
    <xf numFmtId="2" fontId="5" fillId="0" borderId="1"/>
    <xf numFmtId="44" fontId="2" fillId="0" borderId="0" applyFont="0" applyFill="0" applyBorder="0" applyAlignment="0" applyProtection="0"/>
    <xf numFmtId="0" fontId="2" fillId="0" borderId="0"/>
    <xf numFmtId="2" fontId="5" fillId="0" borderId="2"/>
    <xf numFmtId="44" fontId="2" fillId="0" borderId="0" applyFont="0" applyFill="0" applyBorder="0" applyAlignment="0" applyProtection="0"/>
    <xf numFmtId="2" fontId="5" fillId="0" borderId="1"/>
    <xf numFmtId="0" fontId="7" fillId="0" borderId="0" applyNumberFormat="0" applyFill="0" applyBorder="0" applyAlignment="0" applyProtection="0"/>
    <xf numFmtId="0" fontId="2" fillId="0" borderId="0"/>
    <xf numFmtId="44" fontId="2" fillId="0" borderId="0" applyFont="0" applyFill="0" applyBorder="0" applyAlignment="0" applyProtection="0"/>
    <xf numFmtId="4" fontId="2" fillId="3" borderId="0"/>
    <xf numFmtId="4" fontId="8" fillId="0" borderId="0"/>
    <xf numFmtId="3" fontId="2" fillId="3" borderId="0"/>
    <xf numFmtId="164" fontId="2" fillId="3" borderId="0"/>
    <xf numFmtId="0" fontId="2" fillId="3" borderId="0"/>
    <xf numFmtId="2" fontId="2" fillId="3" borderId="0"/>
    <xf numFmtId="0" fontId="3" fillId="3" borderId="0"/>
    <xf numFmtId="0" fontId="4" fillId="3" borderId="0"/>
    <xf numFmtId="0" fontId="8" fillId="0" borderId="0"/>
    <xf numFmtId="0" fontId="2" fillId="3" borderId="1"/>
    <xf numFmtId="4" fontId="2" fillId="3" borderId="0"/>
    <xf numFmtId="3" fontId="2" fillId="3" borderId="0"/>
    <xf numFmtId="164" fontId="2" fillId="3" borderId="0"/>
    <xf numFmtId="0" fontId="2" fillId="3" borderId="0"/>
    <xf numFmtId="2" fontId="2" fillId="3" borderId="0"/>
    <xf numFmtId="0" fontId="3" fillId="3" borderId="0"/>
    <xf numFmtId="0" fontId="4" fillId="3" borderId="0"/>
    <xf numFmtId="0" fontId="2" fillId="3" borderId="1"/>
  </cellStyleXfs>
  <cellXfs count="113">
    <xf numFmtId="0" fontId="0" fillId="0" borderId="0" xfId="0"/>
    <xf numFmtId="2" fontId="14" fillId="9" borderId="4" xfId="0" applyNumberFormat="1" applyFont="1" applyFill="1" applyBorder="1" applyAlignment="1">
      <alignment horizontal="center" vertical="center" wrapText="1"/>
    </xf>
    <xf numFmtId="2" fontId="14" fillId="10" borderId="4" xfId="0" applyNumberFormat="1" applyFont="1" applyFill="1" applyBorder="1" applyAlignment="1">
      <alignment horizontal="center" vertical="center" wrapText="1"/>
    </xf>
    <xf numFmtId="0" fontId="12" fillId="0" borderId="0" xfId="0" applyFont="1"/>
    <xf numFmtId="0" fontId="14" fillId="0" borderId="0" xfId="0" applyFont="1"/>
    <xf numFmtId="0" fontId="12" fillId="0" borderId="16" xfId="0" applyFont="1" applyBorder="1"/>
    <xf numFmtId="0" fontId="16" fillId="0" borderId="0" xfId="0" applyFont="1" applyAlignment="1">
      <alignment horizontal="right" vertical="center"/>
    </xf>
    <xf numFmtId="0" fontId="17" fillId="0" borderId="0" xfId="0" applyFont="1"/>
    <xf numFmtId="0" fontId="12" fillId="0" borderId="18" xfId="0" applyFont="1" applyBorder="1"/>
    <xf numFmtId="0" fontId="12" fillId="5" borderId="0" xfId="0" applyFont="1" applyFill="1"/>
    <xf numFmtId="0" fontId="14" fillId="0" borderId="0" xfId="0" applyFont="1" applyAlignment="1">
      <alignment horizontal="right"/>
    </xf>
    <xf numFmtId="165" fontId="12" fillId="4" borderId="4" xfId="1" applyNumberFormat="1" applyFont="1" applyFill="1" applyBorder="1" applyAlignment="1">
      <alignment horizontal="center"/>
    </xf>
    <xf numFmtId="0" fontId="12" fillId="4" borderId="6" xfId="0" applyFont="1" applyFill="1" applyBorder="1" applyAlignment="1">
      <alignment horizontal="center"/>
    </xf>
    <xf numFmtId="0" fontId="12" fillId="0" borderId="0" xfId="0" applyFont="1" applyAlignment="1">
      <alignment horizontal="center"/>
    </xf>
    <xf numFmtId="0" fontId="18" fillId="0" borderId="0" xfId="0" applyFont="1" applyAlignment="1">
      <alignment horizontal="right"/>
    </xf>
    <xf numFmtId="0" fontId="14" fillId="4" borderId="30" xfId="0" applyFont="1" applyFill="1" applyBorder="1" applyAlignment="1">
      <alignment horizontal="center"/>
    </xf>
    <xf numFmtId="0" fontId="12"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20" fillId="0" borderId="0" xfId="0" applyFont="1"/>
    <xf numFmtId="0" fontId="21" fillId="0" borderId="0" xfId="0" applyFont="1"/>
    <xf numFmtId="0" fontId="9" fillId="0" borderId="0" xfId="0" applyFont="1"/>
    <xf numFmtId="0" fontId="18" fillId="0" borderId="0" xfId="0" applyFont="1"/>
    <xf numFmtId="0" fontId="17" fillId="0" borderId="0" xfId="0" applyFont="1" applyAlignment="1">
      <alignment horizontal="center"/>
    </xf>
    <xf numFmtId="0" fontId="18" fillId="0" borderId="0" xfId="0" applyFont="1" applyAlignment="1">
      <alignment horizontal="left" vertical="center"/>
    </xf>
    <xf numFmtId="0" fontId="13" fillId="0" borderId="15" xfId="0" applyFont="1" applyBorder="1"/>
    <xf numFmtId="0" fontId="12" fillId="0" borderId="14" xfId="0" applyFont="1" applyBorder="1"/>
    <xf numFmtId="0" fontId="22" fillId="0" borderId="15" xfId="0" applyFont="1" applyBorder="1"/>
    <xf numFmtId="0" fontId="14" fillId="0" borderId="12" xfId="0" applyFont="1" applyBorder="1" applyAlignment="1">
      <alignment horizontal="right"/>
    </xf>
    <xf numFmtId="0" fontId="12" fillId="7" borderId="0" xfId="0" applyFont="1" applyFill="1"/>
    <xf numFmtId="0" fontId="14" fillId="0" borderId="5" xfId="0" applyFont="1" applyBorder="1"/>
    <xf numFmtId="0" fontId="14" fillId="0" borderId="5" xfId="0" applyFont="1" applyBorder="1" applyAlignment="1">
      <alignment horizontal="center"/>
    </xf>
    <xf numFmtId="0" fontId="12" fillId="8" borderId="13" xfId="0" applyFont="1" applyFill="1" applyBorder="1" applyAlignment="1">
      <alignment horizontal="center"/>
    </xf>
    <xf numFmtId="0" fontId="12" fillId="8" borderId="36" xfId="0" applyFont="1" applyFill="1" applyBorder="1" applyAlignment="1">
      <alignment horizontal="center"/>
    </xf>
    <xf numFmtId="165" fontId="12" fillId="8" borderId="37" xfId="0" applyNumberFormat="1" applyFont="1" applyFill="1" applyBorder="1" applyAlignment="1">
      <alignment horizontal="center"/>
    </xf>
    <xf numFmtId="0" fontId="12" fillId="5" borderId="38" xfId="0" applyFont="1" applyFill="1" applyBorder="1"/>
    <xf numFmtId="0" fontId="12" fillId="5" borderId="39" xfId="0" applyFont="1" applyFill="1" applyBorder="1"/>
    <xf numFmtId="0" fontId="12" fillId="6" borderId="39" xfId="0" applyFont="1" applyFill="1" applyBorder="1"/>
    <xf numFmtId="165" fontId="12" fillId="6" borderId="40" xfId="0" applyNumberFormat="1" applyFont="1" applyFill="1" applyBorder="1"/>
    <xf numFmtId="0" fontId="12" fillId="7" borderId="41" xfId="0" applyFont="1" applyFill="1" applyBorder="1"/>
    <xf numFmtId="0" fontId="12" fillId="2" borderId="0" xfId="0" applyFont="1" applyFill="1"/>
    <xf numFmtId="165" fontId="12" fillId="2" borderId="42" xfId="0" applyNumberFormat="1" applyFont="1" applyFill="1" applyBorder="1"/>
    <xf numFmtId="0" fontId="12" fillId="5" borderId="41" xfId="0" applyFont="1" applyFill="1" applyBorder="1"/>
    <xf numFmtId="0" fontId="12" fillId="6" borderId="0" xfId="0" applyFont="1" applyFill="1"/>
    <xf numFmtId="165" fontId="12" fillId="6" borderId="42" xfId="0" applyNumberFormat="1" applyFont="1" applyFill="1" applyBorder="1"/>
    <xf numFmtId="0" fontId="12" fillId="7" borderId="43" xfId="0" applyFont="1" applyFill="1" applyBorder="1"/>
    <xf numFmtId="0" fontId="12" fillId="7" borderId="44" xfId="0" applyFont="1" applyFill="1" applyBorder="1"/>
    <xf numFmtId="0" fontId="12" fillId="2" borderId="44" xfId="0" applyFont="1" applyFill="1" applyBorder="1"/>
    <xf numFmtId="165" fontId="12" fillId="2" borderId="45" xfId="0" applyNumberFormat="1" applyFont="1" applyFill="1" applyBorder="1"/>
    <xf numFmtId="2" fontId="15" fillId="9" borderId="4" xfId="0" applyNumberFormat="1" applyFont="1" applyFill="1" applyBorder="1" applyAlignment="1">
      <alignment horizontal="center" vertical="center" wrapText="1"/>
    </xf>
    <xf numFmtId="2" fontId="15" fillId="10" borderId="4" xfId="0" applyNumberFormat="1" applyFont="1" applyFill="1" applyBorder="1" applyAlignment="1">
      <alignment horizontal="center" vertical="center" wrapText="1"/>
    </xf>
    <xf numFmtId="0" fontId="10" fillId="0" borderId="0" xfId="0" applyFont="1" applyAlignment="1">
      <alignment horizontal="center" vertical="center"/>
    </xf>
    <xf numFmtId="0" fontId="14" fillId="0" borderId="0" xfId="0" applyFont="1" applyAlignment="1">
      <alignment horizontal="center"/>
    </xf>
    <xf numFmtId="0" fontId="18" fillId="0" borderId="0" xfId="0" applyFont="1" applyAlignment="1">
      <alignment horizontal="center"/>
    </xf>
    <xf numFmtId="0" fontId="12" fillId="0" borderId="0" xfId="0" applyFont="1" applyAlignment="1">
      <alignment horizontal="center"/>
    </xf>
    <xf numFmtId="0" fontId="13" fillId="0" borderId="17" xfId="0" applyFont="1" applyBorder="1" applyAlignment="1">
      <alignment horizontal="center"/>
    </xf>
    <xf numFmtId="0" fontId="13" fillId="0" borderId="0" xfId="0" applyFont="1" applyAlignment="1">
      <alignment horizontal="center"/>
    </xf>
    <xf numFmtId="0" fontId="13" fillId="0" borderId="15" xfId="0" applyFont="1" applyBorder="1" applyAlignment="1">
      <alignment horizontal="center"/>
    </xf>
    <xf numFmtId="0" fontId="11" fillId="0" borderId="0" xfId="0" applyFont="1" applyAlignment="1">
      <alignment horizontal="center" vertical="center"/>
    </xf>
    <xf numFmtId="0" fontId="14" fillId="0" borderId="0" xfId="0" applyFont="1" applyAlignment="1">
      <alignment horizontal="right" wrapText="1"/>
    </xf>
    <xf numFmtId="0" fontId="18" fillId="0" borderId="0" xfId="0" applyFont="1" applyAlignment="1">
      <alignment horizontal="right"/>
    </xf>
    <xf numFmtId="0" fontId="14" fillId="0" borderId="0" xfId="0" applyFont="1" applyAlignment="1">
      <alignment horizontal="right"/>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23" fillId="0" borderId="0" xfId="0" applyFont="1" applyAlignment="1">
      <alignment horizontal="center"/>
    </xf>
    <xf numFmtId="0" fontId="14" fillId="0" borderId="11" xfId="0" applyFont="1" applyBorder="1" applyAlignment="1">
      <alignment horizontal="right"/>
    </xf>
    <xf numFmtId="0" fontId="14" fillId="0" borderId="12" xfId="0" applyFont="1" applyBorder="1" applyAlignment="1">
      <alignment horizontal="right"/>
    </xf>
    <xf numFmtId="0" fontId="14" fillId="0" borderId="8" xfId="0" applyFont="1" applyBorder="1" applyAlignment="1">
      <alignment horizontal="center"/>
    </xf>
    <xf numFmtId="0" fontId="14" fillId="0" borderId="46" xfId="0" applyFont="1" applyBorder="1" applyAlignment="1">
      <alignment horizontal="center"/>
    </xf>
    <xf numFmtId="0" fontId="14" fillId="0" borderId="3" xfId="0" applyFont="1" applyBorder="1" applyAlignment="1">
      <alignment horizontal="center"/>
    </xf>
    <xf numFmtId="0" fontId="14" fillId="0" borderId="9" xfId="0" applyFont="1" applyBorder="1" applyAlignment="1">
      <alignment horizontal="center"/>
    </xf>
    <xf numFmtId="0" fontId="14" fillId="0" borderId="47" xfId="0" applyFont="1" applyBorder="1" applyAlignment="1">
      <alignment horizontal="center"/>
    </xf>
    <xf numFmtId="0" fontId="14" fillId="0" borderId="10" xfId="0" applyFont="1" applyBorder="1" applyAlignment="1">
      <alignment horizontal="center"/>
    </xf>
    <xf numFmtId="2" fontId="14" fillId="0" borderId="27" xfId="0" applyNumberFormat="1" applyFont="1" applyBorder="1" applyAlignment="1">
      <alignment horizontal="center" vertical="center" wrapText="1"/>
    </xf>
    <xf numFmtId="2" fontId="14" fillId="0" borderId="30" xfId="0" applyNumberFormat="1" applyFont="1" applyBorder="1" applyAlignment="1">
      <alignment horizontal="center" vertical="center" wrapText="1"/>
    </xf>
    <xf numFmtId="2" fontId="14" fillId="10" borderId="27" xfId="0" applyNumberFormat="1" applyFont="1" applyFill="1" applyBorder="1" applyAlignment="1">
      <alignment horizontal="center" vertical="center" wrapText="1"/>
    </xf>
    <xf numFmtId="2" fontId="14" fillId="10" borderId="30" xfId="0" applyNumberFormat="1" applyFont="1" applyFill="1" applyBorder="1" applyAlignment="1">
      <alignment horizontal="center" vertical="center" wrapText="1"/>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35" xfId="0" applyFont="1" applyBorder="1" applyAlignment="1">
      <alignment horizontal="center" vertical="center"/>
    </xf>
    <xf numFmtId="0" fontId="11" fillId="0" borderId="14" xfId="0" applyFont="1" applyBorder="1" applyAlignment="1">
      <alignment horizontal="center" vertical="center"/>
    </xf>
    <xf numFmtId="0" fontId="11" fillId="10" borderId="27" xfId="0" applyFont="1" applyFill="1" applyBorder="1" applyAlignment="1">
      <alignment horizontal="center" vertical="center" wrapText="1"/>
    </xf>
    <xf numFmtId="0" fontId="11" fillId="10" borderId="30" xfId="0" applyFont="1" applyFill="1" applyBorder="1" applyAlignment="1">
      <alignment horizontal="center" vertical="center" wrapText="1"/>
    </xf>
    <xf numFmtId="0" fontId="10" fillId="0" borderId="0" xfId="0" applyFont="1" applyAlignment="1">
      <alignment horizontal="center"/>
    </xf>
    <xf numFmtId="44" fontId="12" fillId="8" borderId="0" xfId="0" applyNumberFormat="1" applyFont="1" applyFill="1" applyAlignment="1">
      <alignment horizontal="center" vertical="center"/>
    </xf>
    <xf numFmtId="0" fontId="12" fillId="8" borderId="0" xfId="0" applyFont="1" applyFill="1" applyAlignment="1">
      <alignment horizontal="center" vertical="center"/>
    </xf>
    <xf numFmtId="0" fontId="19" fillId="0" borderId="0" xfId="0" applyFont="1" applyAlignment="1">
      <alignment horizontal="center" vertical="center"/>
    </xf>
    <xf numFmtId="44" fontId="12" fillId="6" borderId="0" xfId="1" applyFont="1" applyFill="1" applyAlignment="1">
      <alignment horizontal="center"/>
    </xf>
    <xf numFmtId="0" fontId="12" fillId="0" borderId="0" xfId="0" applyFont="1" applyAlignment="1">
      <alignment horizontal="center" wrapText="1"/>
    </xf>
    <xf numFmtId="0" fontId="12" fillId="5" borderId="0" xfId="0" applyFont="1" applyFill="1" applyAlignment="1">
      <alignment horizontal="center"/>
    </xf>
    <xf numFmtId="0" fontId="12" fillId="0" borderId="18" xfId="0" applyFont="1" applyBorder="1" applyAlignment="1">
      <alignment horizontal="center"/>
    </xf>
    <xf numFmtId="15" fontId="12" fillId="0" borderId="0" xfId="0" applyNumberFormat="1" applyFont="1" applyAlignment="1">
      <alignment horizontal="left" vertical="center"/>
    </xf>
    <xf numFmtId="0" fontId="12" fillId="0" borderId="0" xfId="0" applyFont="1" applyAlignment="1">
      <alignment horizontal="left" vertical="center"/>
    </xf>
    <xf numFmtId="0" fontId="17" fillId="0" borderId="0" xfId="0" applyFont="1" applyAlignment="1">
      <alignment horizontal="center"/>
    </xf>
    <xf numFmtId="0" fontId="18" fillId="0" borderId="0" xfId="0" applyFont="1" applyAlignment="1">
      <alignment horizontal="left"/>
    </xf>
    <xf numFmtId="0" fontId="12" fillId="0" borderId="24" xfId="0" applyFont="1" applyBorder="1" applyAlignment="1">
      <alignment horizontal="left"/>
    </xf>
    <xf numFmtId="0" fontId="12" fillId="0" borderId="25" xfId="0" applyFont="1" applyBorder="1" applyAlignment="1">
      <alignment horizontal="left"/>
    </xf>
    <xf numFmtId="0" fontId="12" fillId="0" borderId="26" xfId="0" applyFont="1" applyBorder="1" applyAlignment="1">
      <alignment horizontal="left"/>
    </xf>
    <xf numFmtId="0" fontId="12" fillId="0" borderId="22" xfId="0" applyFont="1" applyBorder="1" applyAlignment="1">
      <alignment horizontal="left"/>
    </xf>
    <xf numFmtId="0" fontId="12" fillId="0" borderId="0" xfId="0" applyFont="1" applyAlignment="1">
      <alignment horizontal="left"/>
    </xf>
    <xf numFmtId="0" fontId="12" fillId="0" borderId="23" xfId="0" applyFont="1" applyBorder="1" applyAlignment="1">
      <alignment horizontal="left"/>
    </xf>
    <xf numFmtId="0" fontId="12" fillId="0" borderId="19" xfId="0" applyFont="1" applyBorder="1" applyAlignment="1">
      <alignment horizontal="left"/>
    </xf>
    <xf numFmtId="0" fontId="12" fillId="0" borderId="20" xfId="0" applyFont="1" applyBorder="1" applyAlignment="1">
      <alignment horizontal="left"/>
    </xf>
    <xf numFmtId="0" fontId="12" fillId="0" borderId="21" xfId="0" applyFont="1" applyBorder="1" applyAlignment="1">
      <alignment horizontal="left"/>
    </xf>
    <xf numFmtId="0" fontId="12" fillId="0" borderId="31" xfId="0" applyFont="1" applyBorder="1" applyAlignment="1">
      <alignment horizontal="left"/>
    </xf>
    <xf numFmtId="0" fontId="12" fillId="0" borderId="32" xfId="0" applyFont="1" applyBorder="1" applyAlignment="1">
      <alignment horizontal="left"/>
    </xf>
    <xf numFmtId="0" fontId="12" fillId="0" borderId="33" xfId="0" applyFont="1" applyBorder="1" applyAlignment="1">
      <alignment horizontal="left"/>
    </xf>
    <xf numFmtId="0" fontId="12" fillId="0" borderId="34" xfId="0" applyFont="1" applyBorder="1" applyAlignment="1">
      <alignment horizontal="left"/>
    </xf>
    <xf numFmtId="0" fontId="12" fillId="0" borderId="28" xfId="0" applyFont="1" applyBorder="1" applyAlignment="1">
      <alignment horizontal="left"/>
    </xf>
    <xf numFmtId="0" fontId="12" fillId="0" borderId="35" xfId="0" applyFont="1" applyBorder="1" applyAlignment="1">
      <alignment horizontal="left"/>
    </xf>
    <xf numFmtId="0" fontId="12" fillId="0" borderId="14" xfId="0" applyFont="1" applyBorder="1" applyAlignment="1">
      <alignment horizontal="left"/>
    </xf>
    <xf numFmtId="0" fontId="12" fillId="0" borderId="29" xfId="0" applyFont="1" applyBorder="1" applyAlignment="1">
      <alignment horizontal="left"/>
    </xf>
    <xf numFmtId="0" fontId="11" fillId="0" borderId="0" xfId="0" applyFont="1" applyAlignment="1">
      <alignment horizontal="center"/>
    </xf>
  </cellXfs>
  <cellStyles count="38">
    <cellStyle name="Comma 2" xfId="21" xr:uid="{69422A53-AFC0-4580-9AE2-D43FFA0ADD1B}"/>
    <cellStyle name="Comma 3" xfId="20" xr:uid="{E4F2EDCF-5297-472B-87AA-ECA4E8E6BF27}"/>
    <cellStyle name="Comma 3 2" xfId="30" xr:uid="{DEADD505-9197-478A-AE5D-DDDD2236B706}"/>
    <cellStyle name="Comma 4" xfId="3" xr:uid="{3F01D861-96A1-4AF0-90F8-CD9EAA558C06}"/>
    <cellStyle name="Comma0" xfId="4" xr:uid="{293FDB04-F6ED-4531-BB88-EF708CF01E75}"/>
    <cellStyle name="Comma0 2" xfId="22" xr:uid="{7A0BE980-6080-47A2-A065-711555A05777}"/>
    <cellStyle name="Comma0 2 2" xfId="31" xr:uid="{F2396502-E729-4CB1-ADD5-6971B113FE1D}"/>
    <cellStyle name="Currency" xfId="1" builtinId="4"/>
    <cellStyle name="Currency 2" xfId="19" xr:uid="{3AB723BD-DBEB-4CD7-A4E3-B6995967B93C}"/>
    <cellStyle name="Currency 3" xfId="15" xr:uid="{CE8389C5-589A-46C0-AB4E-1850D220CA65}"/>
    <cellStyle name="Currency 4" xfId="12" xr:uid="{CF753683-6349-402E-B339-47C2C970A337}"/>
    <cellStyle name="Currency0" xfId="5" xr:uid="{3050417C-3BD1-4AB3-947A-1B4071D79AA1}"/>
    <cellStyle name="Currency0 2" xfId="23" xr:uid="{631495C7-35D8-46F8-8523-8ADA2DEBC091}"/>
    <cellStyle name="Currency0 2 2" xfId="32" xr:uid="{3CFC3B9F-025C-4D93-8930-3DE334C5F59D}"/>
    <cellStyle name="Date" xfId="6" xr:uid="{6645C87E-60EE-418C-974E-2F3B9570DE86}"/>
    <cellStyle name="Date 2" xfId="24" xr:uid="{DCF3E5B4-4429-467F-AEC3-D1652E3AE94E}"/>
    <cellStyle name="Date 2 2" xfId="33" xr:uid="{D6629972-3036-4FC4-9E0F-3CD73B5DA3FC}"/>
    <cellStyle name="Fixed" xfId="7" xr:uid="{7DE9D6C5-FB7C-4FF3-83EA-C4FFE5D258B2}"/>
    <cellStyle name="Fixed 2" xfId="25" xr:uid="{30BD40A2-FB6C-4542-89EC-4C291A9B2706}"/>
    <cellStyle name="Fixed 2 2" xfId="34" xr:uid="{DE588668-3ADB-45E8-96F5-475C8B010047}"/>
    <cellStyle name="Heading 1 2" xfId="26" xr:uid="{10B2148A-FB5C-423E-BCA3-DF33E6A9FA87}"/>
    <cellStyle name="Heading 1 2 2" xfId="35" xr:uid="{F0A7C522-A4B6-49D6-B5B2-9557894CE4FC}"/>
    <cellStyle name="Heading 1 3" xfId="8" xr:uid="{F89EC85A-C47B-45B1-A808-3B6DC0AE8B27}"/>
    <cellStyle name="Heading 2 2" xfId="27" xr:uid="{2F658787-F958-4E6D-9B63-720EA80C56A7}"/>
    <cellStyle name="Heading 2 2 2" xfId="36" xr:uid="{3B888E04-CEB4-4E58-A1C4-97813F2BBBDA}"/>
    <cellStyle name="Heading 2 3" xfId="9" xr:uid="{6E36FF7E-519B-4421-BFBB-5410E747F095}"/>
    <cellStyle name="Hyperlink 2" xfId="17" xr:uid="{9D88AA4E-C5D7-4578-AC0B-D896C0559699}"/>
    <cellStyle name="Normal" xfId="0" builtinId="0"/>
    <cellStyle name="Normal 2" xfId="18" xr:uid="{6F4DFD7C-7BC9-41B2-9B24-DC9AA987B0D4}"/>
    <cellStyle name="Normal 2 2" xfId="28" xr:uid="{6AC7BDF9-6BA5-4481-B7F5-637901804A35}"/>
    <cellStyle name="Normal 3" xfId="13" xr:uid="{E2E8C692-1C0E-443E-9EB2-43FCF889989B}"/>
    <cellStyle name="Normal 4" xfId="2" xr:uid="{435F6D52-4DAE-42F9-90AD-2F8BD0AB3D73}"/>
    <cellStyle name="Style 1" xfId="10" xr:uid="{D9539A96-0D29-4A26-BF43-4E1DB81E6F94}"/>
    <cellStyle name="Total 2" xfId="16" xr:uid="{A09A5A44-3825-43B8-B5AD-4ED562B4EE21}"/>
    <cellStyle name="Total 3" xfId="14" xr:uid="{32D5D0A7-BF34-44A8-9849-B29EEA1D5D9A}"/>
    <cellStyle name="Total 4" xfId="29" xr:uid="{8A595E81-311A-431A-ABC1-48130EDC96D7}"/>
    <cellStyle name="Total 4 2" xfId="37" xr:uid="{E151BBCF-34A1-41BA-92B1-7BA9E8DEC470}"/>
    <cellStyle name="Total 5" xfId="11" xr:uid="{CBD1B777-A9F8-4B8E-9A99-227D918C02D8}"/>
  </cellStyles>
  <dxfs count="0"/>
  <tableStyles count="0" defaultTableStyle="TableStyleMedium2" defaultPivotStyle="PivotStyleLight16"/>
  <colors>
    <mruColors>
      <color rgb="FFC83339"/>
      <color rgb="FFEBB3B6"/>
      <color rgb="FFF5D7D8"/>
      <color rgb="FFEAE0D6"/>
      <color rgb="FFCEB79E"/>
      <color rgb="FF8464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0</xdr:row>
      <xdr:rowOff>10880</xdr:rowOff>
    </xdr:from>
    <xdr:to>
      <xdr:col>4</xdr:col>
      <xdr:colOff>523875</xdr:colOff>
      <xdr:row>3</xdr:row>
      <xdr:rowOff>196738</xdr:rowOff>
    </xdr:to>
    <xdr:pic>
      <xdr:nvPicPr>
        <xdr:cNvPr id="2" name="Picture 1">
          <a:extLst>
            <a:ext uri="{FF2B5EF4-FFF2-40B4-BE49-F238E27FC236}">
              <a16:creationId xmlns:a16="http://schemas.microsoft.com/office/drawing/2014/main" id="{0299895C-D560-EA47-446E-BB7683FE7FA1}"/>
            </a:ext>
          </a:extLst>
        </xdr:cNvPr>
        <xdr:cNvPicPr>
          <a:picLocks noChangeAspect="1"/>
        </xdr:cNvPicPr>
      </xdr:nvPicPr>
      <xdr:blipFill>
        <a:blip xmlns:r="http://schemas.openxmlformats.org/officeDocument/2006/relationships" r:embed="rId1"/>
        <a:stretch>
          <a:fillRect/>
        </a:stretch>
      </xdr:blipFill>
      <xdr:spPr>
        <a:xfrm>
          <a:off x="114299" y="10880"/>
          <a:ext cx="2533651" cy="7859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161925</xdr:colOff>
      <xdr:row>0</xdr:row>
      <xdr:rowOff>142875</xdr:rowOff>
    </xdr:from>
    <xdr:to>
      <xdr:col>4</xdr:col>
      <xdr:colOff>647627</xdr:colOff>
      <xdr:row>0</xdr:row>
      <xdr:rowOff>1603274</xdr:rowOff>
    </xdr:to>
    <xdr:grpSp>
      <xdr:nvGrpSpPr>
        <xdr:cNvPr id="6" name="Group 5">
          <a:extLst>
            <a:ext uri="{FF2B5EF4-FFF2-40B4-BE49-F238E27FC236}">
              <a16:creationId xmlns:a16="http://schemas.microsoft.com/office/drawing/2014/main" id="{B1FB1815-B0B9-43D4-995D-B5B7E27C5486}"/>
            </a:ext>
          </a:extLst>
        </xdr:cNvPr>
        <xdr:cNvGrpSpPr/>
      </xdr:nvGrpSpPr>
      <xdr:grpSpPr>
        <a:xfrm>
          <a:off x="161925" y="142875"/>
          <a:ext cx="3752777" cy="1460399"/>
          <a:chOff x="723029" y="815911"/>
          <a:chExt cx="3752777" cy="1460399"/>
        </a:xfrm>
      </xdr:grpSpPr>
      <xdr:pic>
        <xdr:nvPicPr>
          <xdr:cNvPr id="7" name="Picture 6">
            <a:extLst>
              <a:ext uri="{FF2B5EF4-FFF2-40B4-BE49-F238E27FC236}">
                <a16:creationId xmlns:a16="http://schemas.microsoft.com/office/drawing/2014/main" id="{4D7DAD35-0D20-A6BB-CB7E-2F35C62AE858}"/>
              </a:ext>
            </a:extLst>
          </xdr:cNvPr>
          <xdr:cNvPicPr>
            <a:picLocks noChangeAspect="1"/>
          </xdr:cNvPicPr>
        </xdr:nvPicPr>
        <xdr:blipFill>
          <a:blip xmlns:r="http://schemas.openxmlformats.org/officeDocument/2006/relationships" r:embed="rId1"/>
          <a:stretch>
            <a:fillRect/>
          </a:stretch>
        </xdr:blipFill>
        <xdr:spPr>
          <a:xfrm>
            <a:off x="723029" y="815911"/>
            <a:ext cx="3604261" cy="1091067"/>
          </a:xfrm>
          <a:prstGeom prst="rect">
            <a:avLst/>
          </a:prstGeom>
          <a:solidFill>
            <a:schemeClr val="bg1"/>
          </a:solidFill>
        </xdr:spPr>
      </xdr:pic>
      <xdr:sp macro="" textlink="">
        <xdr:nvSpPr>
          <xdr:cNvPr id="8" name="TextBox 5">
            <a:extLst>
              <a:ext uri="{FF2B5EF4-FFF2-40B4-BE49-F238E27FC236}">
                <a16:creationId xmlns:a16="http://schemas.microsoft.com/office/drawing/2014/main" id="{23FF8375-D05C-C8AA-144F-85FD7F8A9A29}"/>
              </a:ext>
            </a:extLst>
          </xdr:cNvPr>
          <xdr:cNvSpPr txBox="1"/>
        </xdr:nvSpPr>
        <xdr:spPr>
          <a:xfrm>
            <a:off x="772534" y="1906978"/>
            <a:ext cx="3703272" cy="369332"/>
          </a:xfrm>
          <a:prstGeom prst="rect">
            <a:avLst/>
          </a:prstGeom>
          <a:solidFill>
            <a:schemeClr val="bg1"/>
          </a:solid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solidFill>
                  <a:srgbClr val="C00000"/>
                </a:solidFill>
                <a:latin typeface="Franklin Gothic Demi" panose="020B0703020102020204" pitchFamily="34" charset="0"/>
              </a:rPr>
              <a:t>WINTER ANNUAL FORAGE TRIALS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381000</xdr:colOff>
      <xdr:row>0</xdr:row>
      <xdr:rowOff>47625</xdr:rowOff>
    </xdr:from>
    <xdr:to>
      <xdr:col>7</xdr:col>
      <xdr:colOff>342900</xdr:colOff>
      <xdr:row>3</xdr:row>
      <xdr:rowOff>76200</xdr:rowOff>
    </xdr:to>
    <xdr:pic>
      <xdr:nvPicPr>
        <xdr:cNvPr id="3" name="Picture 2">
          <a:extLst>
            <a:ext uri="{FF2B5EF4-FFF2-40B4-BE49-F238E27FC236}">
              <a16:creationId xmlns:a16="http://schemas.microsoft.com/office/drawing/2014/main" id="{AE3E49C0-FE1F-4A1B-916C-D995B0697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38600" y="47625"/>
          <a:ext cx="609600"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0</xdr:row>
      <xdr:rowOff>28575</xdr:rowOff>
    </xdr:from>
    <xdr:to>
      <xdr:col>7</xdr:col>
      <xdr:colOff>85725</xdr:colOff>
      <xdr:row>1</xdr:row>
      <xdr:rowOff>52345</xdr:rowOff>
    </xdr:to>
    <xdr:pic>
      <xdr:nvPicPr>
        <xdr:cNvPr id="3" name="Picture 2">
          <a:extLst>
            <a:ext uri="{FF2B5EF4-FFF2-40B4-BE49-F238E27FC236}">
              <a16:creationId xmlns:a16="http://schemas.microsoft.com/office/drawing/2014/main" id="{DB9FB981-8163-4313-8057-3A820FE21662}"/>
            </a:ext>
          </a:extLst>
        </xdr:cNvPr>
        <xdr:cNvPicPr>
          <a:picLocks noChangeAspect="1"/>
        </xdr:cNvPicPr>
      </xdr:nvPicPr>
      <xdr:blipFill>
        <a:blip xmlns:r="http://schemas.openxmlformats.org/officeDocument/2006/relationships" r:embed="rId1"/>
        <a:stretch>
          <a:fillRect/>
        </a:stretch>
      </xdr:blipFill>
      <xdr:spPr>
        <a:xfrm>
          <a:off x="714375" y="28575"/>
          <a:ext cx="3638550" cy="112867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BF05C-27D6-4C7B-BFEB-3E4BAC516766}">
  <dimension ref="A6:K26"/>
  <sheetViews>
    <sheetView zoomScaleNormal="100" workbookViewId="0">
      <selection activeCell="M8" sqref="M8"/>
    </sheetView>
  </sheetViews>
  <sheetFormatPr defaultColWidth="9.140625" defaultRowHeight="15.75" x14ac:dyDescent="0.25"/>
  <cols>
    <col min="1" max="1" width="4.42578125" style="3" customWidth="1"/>
    <col min="2" max="8" width="9.140625" style="3"/>
    <col min="9" max="9" width="13.85546875" style="3" customWidth="1"/>
    <col min="10" max="16384" width="9.140625" style="3"/>
  </cols>
  <sheetData>
    <row r="6" spans="1:11" ht="15" customHeight="1" x14ac:dyDescent="0.25">
      <c r="A6" s="51" t="s">
        <v>0</v>
      </c>
      <c r="B6" s="51"/>
      <c r="C6" s="51"/>
      <c r="D6" s="51"/>
      <c r="E6" s="51"/>
      <c r="F6" s="51"/>
      <c r="G6" s="51"/>
      <c r="H6" s="51"/>
      <c r="I6" s="51"/>
      <c r="J6" s="17"/>
      <c r="K6" s="17"/>
    </row>
    <row r="7" spans="1:11" ht="15" customHeight="1" x14ac:dyDescent="0.25">
      <c r="A7" s="51"/>
      <c r="B7" s="51"/>
      <c r="C7" s="51"/>
      <c r="D7" s="51"/>
      <c r="E7" s="51"/>
      <c r="F7" s="51"/>
      <c r="G7" s="51"/>
      <c r="H7" s="51"/>
      <c r="I7" s="51"/>
      <c r="J7" s="17"/>
      <c r="K7" s="17"/>
    </row>
    <row r="8" spans="1:11" ht="23.25" customHeight="1" x14ac:dyDescent="0.25">
      <c r="A8" s="18">
        <v>1</v>
      </c>
      <c r="B8" s="3" t="s">
        <v>1</v>
      </c>
      <c r="H8" s="16"/>
      <c r="I8" s="16"/>
      <c r="J8" s="16"/>
      <c r="K8" s="16"/>
    </row>
    <row r="9" spans="1:11" ht="23.25" customHeight="1" x14ac:dyDescent="0.25">
      <c r="A9" s="18">
        <v>2</v>
      </c>
      <c r="B9" s="3" t="s">
        <v>71</v>
      </c>
    </row>
    <row r="10" spans="1:11" ht="23.25" customHeight="1" x14ac:dyDescent="0.25">
      <c r="A10" s="18">
        <v>3</v>
      </c>
      <c r="B10" s="3" t="s">
        <v>2</v>
      </c>
    </row>
    <row r="11" spans="1:11" ht="23.25" customHeight="1" x14ac:dyDescent="0.25">
      <c r="A11" s="18">
        <v>4</v>
      </c>
      <c r="B11" s="3" t="s">
        <v>3</v>
      </c>
    </row>
    <row r="12" spans="1:11" ht="23.25" customHeight="1" x14ac:dyDescent="0.25">
      <c r="A12" s="18">
        <v>5</v>
      </c>
      <c r="B12" s="3" t="s">
        <v>4</v>
      </c>
    </row>
    <row r="13" spans="1:11" ht="23.25" customHeight="1" x14ac:dyDescent="0.25">
      <c r="A13" s="18">
        <v>6</v>
      </c>
      <c r="B13" s="3" t="s">
        <v>5</v>
      </c>
    </row>
    <row r="14" spans="1:11" x14ac:dyDescent="0.25">
      <c r="A14" s="18"/>
    </row>
    <row r="15" spans="1:11" x14ac:dyDescent="0.25">
      <c r="A15" s="18"/>
    </row>
    <row r="16" spans="1:11" x14ac:dyDescent="0.25">
      <c r="A16" s="18"/>
    </row>
    <row r="17" spans="1:9" ht="18.75" x14ac:dyDescent="0.3">
      <c r="A17" s="18"/>
      <c r="B17" s="19" t="s">
        <v>6</v>
      </c>
      <c r="C17" s="20"/>
      <c r="D17" s="20"/>
      <c r="E17" s="20"/>
      <c r="F17" s="20"/>
      <c r="G17" s="19" t="s">
        <v>7</v>
      </c>
    </row>
    <row r="18" spans="1:9" x14ac:dyDescent="0.25">
      <c r="A18" s="18"/>
      <c r="B18" s="3" t="s">
        <v>8</v>
      </c>
      <c r="G18" s="3" t="s">
        <v>9</v>
      </c>
    </row>
    <row r="19" spans="1:9" x14ac:dyDescent="0.25">
      <c r="A19" s="18"/>
      <c r="B19" s="3" t="s">
        <v>10</v>
      </c>
      <c r="G19" s="3" t="s">
        <v>11</v>
      </c>
    </row>
    <row r="20" spans="1:9" x14ac:dyDescent="0.25">
      <c r="A20" s="18"/>
      <c r="B20" s="3" t="s">
        <v>12</v>
      </c>
      <c r="G20" s="3" t="s">
        <v>13</v>
      </c>
    </row>
    <row r="21" spans="1:9" x14ac:dyDescent="0.25">
      <c r="B21" s="3" t="s">
        <v>14</v>
      </c>
      <c r="F21" s="4"/>
      <c r="G21" s="3" t="s">
        <v>15</v>
      </c>
    </row>
    <row r="22" spans="1:9" x14ac:dyDescent="0.25">
      <c r="B22" s="3" t="s">
        <v>16</v>
      </c>
      <c r="G22" s="3" t="s">
        <v>17</v>
      </c>
    </row>
    <row r="25" spans="1:9" x14ac:dyDescent="0.25">
      <c r="A25" s="52" t="s">
        <v>18</v>
      </c>
      <c r="B25" s="53"/>
      <c r="C25" s="53"/>
      <c r="D25" s="53"/>
      <c r="E25" s="53"/>
      <c r="F25" s="53"/>
      <c r="G25" s="53"/>
      <c r="H25" s="53"/>
      <c r="I25" s="53"/>
    </row>
    <row r="26" spans="1:9" x14ac:dyDescent="0.25">
      <c r="A26" s="54" t="s">
        <v>19</v>
      </c>
      <c r="B26" s="54"/>
      <c r="C26" s="54"/>
      <c r="D26" s="54"/>
      <c r="E26" s="54"/>
      <c r="F26" s="54"/>
      <c r="G26" s="54"/>
      <c r="H26" s="54"/>
      <c r="I26" s="54"/>
    </row>
  </sheetData>
  <mergeCells count="3">
    <mergeCell ref="A6:I7"/>
    <mergeCell ref="A25:I25"/>
    <mergeCell ref="A26:I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33321-9B92-42A6-827A-0DE25585F86B}">
  <dimension ref="A1:G13"/>
  <sheetViews>
    <sheetView workbookViewId="0">
      <selection activeCell="D3" sqref="D3"/>
    </sheetView>
  </sheetViews>
  <sheetFormatPr defaultRowHeight="15" x14ac:dyDescent="0.25"/>
  <cols>
    <col min="1" max="1" width="11.140625" customWidth="1"/>
    <col min="2" max="2" width="19.140625" customWidth="1"/>
    <col min="4" max="4" width="27.42578125" customWidth="1"/>
  </cols>
  <sheetData>
    <row r="1" spans="1:7" x14ac:dyDescent="0.25">
      <c r="A1" s="58" t="s">
        <v>20</v>
      </c>
      <c r="B1" s="58"/>
      <c r="C1" s="58"/>
      <c r="D1" s="58"/>
      <c r="E1" s="58"/>
      <c r="F1" s="58"/>
      <c r="G1" s="58"/>
    </row>
    <row r="2" spans="1:7" x14ac:dyDescent="0.25">
      <c r="A2" s="58"/>
      <c r="B2" s="58"/>
      <c r="C2" s="58"/>
      <c r="D2" s="58"/>
      <c r="E2" s="58"/>
      <c r="F2" s="58"/>
      <c r="G2" s="58"/>
    </row>
    <row r="3" spans="1:7" ht="32.25" customHeight="1" x14ac:dyDescent="0.25">
      <c r="A3" s="3"/>
      <c r="B3" s="59" t="s">
        <v>21</v>
      </c>
      <c r="C3" s="59"/>
      <c r="D3" s="27"/>
      <c r="E3" s="3"/>
      <c r="F3" s="4" t="s">
        <v>22</v>
      </c>
      <c r="G3" s="3"/>
    </row>
    <row r="4" spans="1:7" ht="15.75" x14ac:dyDescent="0.25">
      <c r="A4" s="3"/>
      <c r="B4" s="10"/>
      <c r="C4" s="10"/>
      <c r="D4" s="13"/>
      <c r="E4" s="3"/>
      <c r="F4" s="57"/>
      <c r="G4" s="57"/>
    </row>
    <row r="5" spans="1:7" ht="15.75" x14ac:dyDescent="0.25">
      <c r="A5" s="3"/>
      <c r="B5" s="61" t="s">
        <v>23</v>
      </c>
      <c r="C5" s="61"/>
      <c r="D5" s="25"/>
      <c r="E5" s="3"/>
      <c r="F5" s="4"/>
      <c r="G5" s="3"/>
    </row>
    <row r="6" spans="1:7" ht="15.75" x14ac:dyDescent="0.25">
      <c r="A6" s="3"/>
      <c r="B6" s="60" t="s">
        <v>24</v>
      </c>
      <c r="C6" s="60"/>
      <c r="D6" s="26"/>
      <c r="E6" s="3"/>
      <c r="F6" s="4" t="s">
        <v>25</v>
      </c>
      <c r="G6" s="3"/>
    </row>
    <row r="7" spans="1:7" ht="15.75" x14ac:dyDescent="0.25">
      <c r="A7" s="3"/>
      <c r="B7" s="60" t="s">
        <v>26</v>
      </c>
      <c r="C7" s="60"/>
      <c r="D7" s="26"/>
      <c r="E7" s="3"/>
      <c r="F7" s="57"/>
      <c r="G7" s="57"/>
    </row>
    <row r="8" spans="1:7" ht="15.75" x14ac:dyDescent="0.25">
      <c r="A8" s="3"/>
      <c r="B8" s="14"/>
      <c r="C8" s="14"/>
      <c r="D8" s="13"/>
      <c r="E8" s="3"/>
      <c r="F8" s="55"/>
      <c r="G8" s="55"/>
    </row>
    <row r="9" spans="1:7" ht="15.75" x14ac:dyDescent="0.25">
      <c r="A9" s="3"/>
      <c r="B9" s="61" t="s">
        <v>27</v>
      </c>
      <c r="C9" s="61"/>
      <c r="D9" s="25"/>
      <c r="E9" s="3"/>
      <c r="F9" s="56"/>
      <c r="G9" s="56"/>
    </row>
    <row r="10" spans="1:7" ht="15.75" x14ac:dyDescent="0.25">
      <c r="A10" s="3"/>
      <c r="B10" s="60" t="s">
        <v>28</v>
      </c>
      <c r="C10" s="60"/>
      <c r="D10" s="26"/>
      <c r="E10" s="3"/>
      <c r="F10" s="56"/>
      <c r="G10" s="56"/>
    </row>
    <row r="11" spans="1:7" ht="15.75" x14ac:dyDescent="0.25">
      <c r="A11" s="3"/>
      <c r="B11" s="60" t="s">
        <v>29</v>
      </c>
      <c r="C11" s="60"/>
      <c r="D11" s="26"/>
      <c r="E11" s="3"/>
      <c r="F11" s="3"/>
      <c r="G11" s="3"/>
    </row>
    <row r="13" spans="1:7" x14ac:dyDescent="0.25">
      <c r="B13" s="21" t="s">
        <v>30</v>
      </c>
    </row>
  </sheetData>
  <mergeCells count="13">
    <mergeCell ref="B11:C11"/>
    <mergeCell ref="B10:C10"/>
    <mergeCell ref="B9:C9"/>
    <mergeCell ref="B7:C7"/>
    <mergeCell ref="B5:C5"/>
    <mergeCell ref="B6:C6"/>
    <mergeCell ref="F8:G8"/>
    <mergeCell ref="F9:G9"/>
    <mergeCell ref="F10:G10"/>
    <mergeCell ref="F4:G4"/>
    <mergeCell ref="A1:G2"/>
    <mergeCell ref="B3:C3"/>
    <mergeCell ref="F7:G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76D91-C5AC-4353-993D-21E8E7982B0B}">
  <dimension ref="A1:F27"/>
  <sheetViews>
    <sheetView zoomScale="110" zoomScaleNormal="110" workbookViewId="0">
      <selection activeCell="O13" sqref="O13"/>
    </sheetView>
  </sheetViews>
  <sheetFormatPr defaultColWidth="9.140625" defaultRowHeight="15.75" x14ac:dyDescent="0.25"/>
  <cols>
    <col min="1" max="1" width="3" style="3" customWidth="1"/>
    <col min="2" max="2" width="22.140625" style="3" bestFit="1" customWidth="1"/>
    <col min="3" max="3" width="22.140625" style="3" customWidth="1"/>
    <col min="4" max="4" width="24.28515625" style="3" customWidth="1"/>
    <col min="5" max="6" width="12.28515625" style="3" customWidth="1"/>
    <col min="7" max="16384" width="9.140625" style="3"/>
  </cols>
  <sheetData>
    <row r="1" spans="1:6" ht="30" customHeight="1" thickBot="1" x14ac:dyDescent="0.4">
      <c r="A1" s="64" t="s">
        <v>77</v>
      </c>
      <c r="B1" s="64"/>
      <c r="C1" s="64"/>
      <c r="D1" s="64"/>
      <c r="E1" s="64"/>
      <c r="F1" s="64"/>
    </row>
    <row r="2" spans="1:6" ht="15" customHeight="1" thickTop="1" x14ac:dyDescent="0.25">
      <c r="A2" s="65"/>
      <c r="B2" s="66"/>
      <c r="C2" s="28"/>
      <c r="D2" s="15" t="s">
        <v>73</v>
      </c>
      <c r="E2" s="62" t="s">
        <v>31</v>
      </c>
      <c r="F2" s="62" t="s">
        <v>32</v>
      </c>
    </row>
    <row r="3" spans="1:6" x14ac:dyDescent="0.25">
      <c r="A3" s="67" t="s">
        <v>33</v>
      </c>
      <c r="B3" s="68"/>
      <c r="C3" s="69"/>
      <c r="D3" s="11">
        <v>1000</v>
      </c>
      <c r="E3" s="63"/>
      <c r="F3" s="63"/>
    </row>
    <row r="4" spans="1:6" ht="16.5" thickBot="1" x14ac:dyDescent="0.3">
      <c r="A4" s="70" t="s">
        <v>34</v>
      </c>
      <c r="B4" s="71"/>
      <c r="C4" s="72"/>
      <c r="D4" s="12">
        <v>15</v>
      </c>
      <c r="E4" s="63"/>
      <c r="F4" s="63"/>
    </row>
    <row r="5" spans="1:6" ht="17.25" thickTop="1" thickBot="1" x14ac:dyDescent="0.3">
      <c r="B5" s="30" t="s">
        <v>35</v>
      </c>
      <c r="C5" s="30" t="s">
        <v>72</v>
      </c>
      <c r="D5" s="31" t="s">
        <v>78</v>
      </c>
      <c r="E5" s="63"/>
      <c r="F5" s="63"/>
    </row>
    <row r="6" spans="1:6" x14ac:dyDescent="0.25">
      <c r="A6" s="3">
        <v>1</v>
      </c>
      <c r="B6" s="35"/>
      <c r="C6" s="36"/>
      <c r="D6" s="37"/>
      <c r="E6" s="36">
        <f t="shared" ref="E6:E25" si="0">(D6*15)</f>
        <v>0</v>
      </c>
      <c r="F6" s="38">
        <f t="shared" ref="F6:F25" si="1">(D6*$D$3)</f>
        <v>0</v>
      </c>
    </row>
    <row r="7" spans="1:6" x14ac:dyDescent="0.25">
      <c r="A7" s="3">
        <v>2</v>
      </c>
      <c r="B7" s="39"/>
      <c r="C7" s="29"/>
      <c r="D7" s="40"/>
      <c r="E7" s="29">
        <f t="shared" si="0"/>
        <v>0</v>
      </c>
      <c r="F7" s="41">
        <f t="shared" si="1"/>
        <v>0</v>
      </c>
    </row>
    <row r="8" spans="1:6" x14ac:dyDescent="0.25">
      <c r="A8" s="3">
        <v>3</v>
      </c>
      <c r="B8" s="42"/>
      <c r="C8" s="9"/>
      <c r="D8" s="43"/>
      <c r="E8" s="9">
        <f t="shared" si="0"/>
        <v>0</v>
      </c>
      <c r="F8" s="44">
        <f t="shared" si="1"/>
        <v>0</v>
      </c>
    </row>
    <row r="9" spans="1:6" x14ac:dyDescent="0.25">
      <c r="A9" s="3">
        <v>4</v>
      </c>
      <c r="B9" s="39"/>
      <c r="C9" s="29"/>
      <c r="D9" s="40"/>
      <c r="E9" s="29">
        <f t="shared" si="0"/>
        <v>0</v>
      </c>
      <c r="F9" s="41">
        <f t="shared" si="1"/>
        <v>0</v>
      </c>
    </row>
    <row r="10" spans="1:6" x14ac:dyDescent="0.25">
      <c r="A10" s="3">
        <v>5</v>
      </c>
      <c r="B10" s="42"/>
      <c r="C10" s="9"/>
      <c r="D10" s="43"/>
      <c r="E10" s="9">
        <f t="shared" si="0"/>
        <v>0</v>
      </c>
      <c r="F10" s="44">
        <f t="shared" si="1"/>
        <v>0</v>
      </c>
    </row>
    <row r="11" spans="1:6" x14ac:dyDescent="0.25">
      <c r="A11" s="3">
        <v>6</v>
      </c>
      <c r="B11" s="39"/>
      <c r="C11" s="29"/>
      <c r="D11" s="40"/>
      <c r="E11" s="29">
        <f t="shared" si="0"/>
        <v>0</v>
      </c>
      <c r="F11" s="41">
        <f t="shared" si="1"/>
        <v>0</v>
      </c>
    </row>
    <row r="12" spans="1:6" x14ac:dyDescent="0.25">
      <c r="A12" s="3">
        <v>7</v>
      </c>
      <c r="B12" s="42"/>
      <c r="C12" s="9"/>
      <c r="D12" s="43"/>
      <c r="E12" s="9">
        <f t="shared" si="0"/>
        <v>0</v>
      </c>
      <c r="F12" s="44">
        <f t="shared" si="1"/>
        <v>0</v>
      </c>
    </row>
    <row r="13" spans="1:6" x14ac:dyDescent="0.25">
      <c r="A13" s="3">
        <v>8</v>
      </c>
      <c r="B13" s="39"/>
      <c r="C13" s="29"/>
      <c r="D13" s="40"/>
      <c r="E13" s="29">
        <f t="shared" si="0"/>
        <v>0</v>
      </c>
      <c r="F13" s="41">
        <f t="shared" si="1"/>
        <v>0</v>
      </c>
    </row>
    <row r="14" spans="1:6" x14ac:dyDescent="0.25">
      <c r="A14" s="3">
        <v>9</v>
      </c>
      <c r="B14" s="42"/>
      <c r="C14" s="9"/>
      <c r="D14" s="43"/>
      <c r="E14" s="9">
        <f t="shared" si="0"/>
        <v>0</v>
      </c>
      <c r="F14" s="44">
        <f t="shared" si="1"/>
        <v>0</v>
      </c>
    </row>
    <row r="15" spans="1:6" x14ac:dyDescent="0.25">
      <c r="A15" s="3">
        <v>10</v>
      </c>
      <c r="B15" s="39"/>
      <c r="C15" s="29"/>
      <c r="D15" s="40"/>
      <c r="E15" s="29">
        <f t="shared" si="0"/>
        <v>0</v>
      </c>
      <c r="F15" s="41">
        <f t="shared" si="1"/>
        <v>0</v>
      </c>
    </row>
    <row r="16" spans="1:6" x14ac:dyDescent="0.25">
      <c r="A16" s="3">
        <v>11</v>
      </c>
      <c r="B16" s="42"/>
      <c r="C16" s="9"/>
      <c r="D16" s="43"/>
      <c r="E16" s="9">
        <f t="shared" si="0"/>
        <v>0</v>
      </c>
      <c r="F16" s="44">
        <f t="shared" si="1"/>
        <v>0</v>
      </c>
    </row>
    <row r="17" spans="1:6" x14ac:dyDescent="0.25">
      <c r="A17" s="3">
        <v>12</v>
      </c>
      <c r="B17" s="39"/>
      <c r="C17" s="29"/>
      <c r="D17" s="40"/>
      <c r="E17" s="29">
        <f t="shared" si="0"/>
        <v>0</v>
      </c>
      <c r="F17" s="41">
        <f t="shared" si="1"/>
        <v>0</v>
      </c>
    </row>
    <row r="18" spans="1:6" x14ac:dyDescent="0.25">
      <c r="A18" s="3">
        <v>13</v>
      </c>
      <c r="B18" s="42"/>
      <c r="C18" s="9"/>
      <c r="D18" s="43"/>
      <c r="E18" s="9">
        <f t="shared" si="0"/>
        <v>0</v>
      </c>
      <c r="F18" s="44">
        <f t="shared" si="1"/>
        <v>0</v>
      </c>
    </row>
    <row r="19" spans="1:6" x14ac:dyDescent="0.25">
      <c r="A19" s="3">
        <v>14</v>
      </c>
      <c r="B19" s="39"/>
      <c r="C19" s="29"/>
      <c r="D19" s="40"/>
      <c r="E19" s="29">
        <f t="shared" si="0"/>
        <v>0</v>
      </c>
      <c r="F19" s="41">
        <f t="shared" si="1"/>
        <v>0</v>
      </c>
    </row>
    <row r="20" spans="1:6" x14ac:dyDescent="0.25">
      <c r="A20" s="3">
        <v>15</v>
      </c>
      <c r="B20" s="42"/>
      <c r="C20" s="9"/>
      <c r="D20" s="43"/>
      <c r="E20" s="9">
        <f t="shared" si="0"/>
        <v>0</v>
      </c>
      <c r="F20" s="44">
        <f t="shared" si="1"/>
        <v>0</v>
      </c>
    </row>
    <row r="21" spans="1:6" x14ac:dyDescent="0.25">
      <c r="A21" s="3">
        <v>16</v>
      </c>
      <c r="B21" s="39"/>
      <c r="C21" s="29"/>
      <c r="D21" s="40"/>
      <c r="E21" s="29">
        <f t="shared" si="0"/>
        <v>0</v>
      </c>
      <c r="F21" s="41">
        <f t="shared" si="1"/>
        <v>0</v>
      </c>
    </row>
    <row r="22" spans="1:6" x14ac:dyDescent="0.25">
      <c r="A22" s="3">
        <v>17</v>
      </c>
      <c r="B22" s="42"/>
      <c r="C22" s="9"/>
      <c r="D22" s="43"/>
      <c r="E22" s="9">
        <f t="shared" si="0"/>
        <v>0</v>
      </c>
      <c r="F22" s="44">
        <f t="shared" si="1"/>
        <v>0</v>
      </c>
    </row>
    <row r="23" spans="1:6" x14ac:dyDescent="0.25">
      <c r="A23" s="3">
        <v>18</v>
      </c>
      <c r="B23" s="39"/>
      <c r="C23" s="29"/>
      <c r="D23" s="40"/>
      <c r="E23" s="29">
        <f t="shared" si="0"/>
        <v>0</v>
      </c>
      <c r="F23" s="41">
        <f t="shared" si="1"/>
        <v>0</v>
      </c>
    </row>
    <row r="24" spans="1:6" x14ac:dyDescent="0.25">
      <c r="A24" s="3">
        <v>19</v>
      </c>
      <c r="B24" s="42"/>
      <c r="C24" s="9"/>
      <c r="D24" s="43"/>
      <c r="E24" s="9">
        <f t="shared" si="0"/>
        <v>0</v>
      </c>
      <c r="F24" s="44">
        <f t="shared" si="1"/>
        <v>0</v>
      </c>
    </row>
    <row r="25" spans="1:6" ht="16.5" thickBot="1" x14ac:dyDescent="0.3">
      <c r="A25" s="3">
        <v>20</v>
      </c>
      <c r="B25" s="45"/>
      <c r="C25" s="46"/>
      <c r="D25" s="47"/>
      <c r="E25" s="46">
        <f t="shared" si="0"/>
        <v>0</v>
      </c>
      <c r="F25" s="48">
        <f t="shared" si="1"/>
        <v>0</v>
      </c>
    </row>
    <row r="26" spans="1:6" ht="16.5" thickBot="1" x14ac:dyDescent="0.3">
      <c r="B26" s="10" t="s">
        <v>36</v>
      </c>
      <c r="C26" s="10"/>
      <c r="D26" s="32">
        <f t="shared" ref="D26:F26" si="2">SUM(D6:D25)</f>
        <v>0</v>
      </c>
      <c r="E26" s="33">
        <f t="shared" si="2"/>
        <v>0</v>
      </c>
      <c r="F26" s="34">
        <f t="shared" si="2"/>
        <v>0</v>
      </c>
    </row>
    <row r="27" spans="1:6" ht="16.5" thickTop="1" x14ac:dyDescent="0.25"/>
  </sheetData>
  <mergeCells count="6">
    <mergeCell ref="E2:E5"/>
    <mergeCell ref="A1:F1"/>
    <mergeCell ref="F2:F5"/>
    <mergeCell ref="A2:B2"/>
    <mergeCell ref="A3:C3"/>
    <mergeCell ref="A4:C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D67FC-2EDB-4B64-BF26-E6EE1240B5CB}">
  <dimension ref="A1:N24"/>
  <sheetViews>
    <sheetView workbookViewId="0">
      <selection activeCell="K21" sqref="K21"/>
    </sheetView>
  </sheetViews>
  <sheetFormatPr defaultRowHeight="15.75" x14ac:dyDescent="0.25"/>
  <cols>
    <col min="1" max="2" width="9.140625" style="3"/>
    <col min="3" max="3" width="18.42578125" style="3" customWidth="1"/>
    <col min="4" max="5" width="12.28515625" style="3" customWidth="1"/>
    <col min="6" max="6" width="11.42578125" style="3" customWidth="1"/>
    <col min="7" max="7" width="13.140625" style="3" customWidth="1"/>
    <col min="8" max="8" width="11.28515625" style="3" customWidth="1"/>
    <col min="9" max="9" width="10.28515625" style="3" customWidth="1"/>
    <col min="10" max="10" width="11.42578125" customWidth="1"/>
    <col min="11" max="11" width="19.140625" bestFit="1" customWidth="1"/>
    <col min="12" max="12" width="14.140625" customWidth="1"/>
    <col min="13" max="13" width="16" customWidth="1"/>
    <col min="14" max="14" width="40" customWidth="1"/>
  </cols>
  <sheetData>
    <row r="1" spans="1:14" ht="135.75" customHeight="1" x14ac:dyDescent="0.25"/>
    <row r="2" spans="1:14" ht="44.25" customHeight="1" x14ac:dyDescent="0.4">
      <c r="A2" s="83" t="s">
        <v>37</v>
      </c>
      <c r="B2" s="83"/>
      <c r="C2" s="83"/>
      <c r="F2" s="4"/>
    </row>
    <row r="3" spans="1:14" ht="44.25" customHeight="1" x14ac:dyDescent="0.25">
      <c r="A3" s="77" t="s">
        <v>38</v>
      </c>
      <c r="B3" s="78"/>
      <c r="C3" s="81" t="s">
        <v>72</v>
      </c>
      <c r="D3" s="78" t="s">
        <v>39</v>
      </c>
      <c r="E3" s="81" t="s">
        <v>40</v>
      </c>
      <c r="F3" s="1" t="s">
        <v>41</v>
      </c>
      <c r="G3" s="2" t="s">
        <v>42</v>
      </c>
      <c r="H3" s="1" t="s">
        <v>43</v>
      </c>
      <c r="I3" s="2" t="s">
        <v>44</v>
      </c>
      <c r="J3" s="1" t="s">
        <v>45</v>
      </c>
      <c r="K3" s="75" t="s">
        <v>74</v>
      </c>
      <c r="L3" s="73" t="s">
        <v>46</v>
      </c>
      <c r="M3" s="75" t="s">
        <v>76</v>
      </c>
      <c r="N3" s="73" t="s">
        <v>75</v>
      </c>
    </row>
    <row r="4" spans="1:14" ht="31.5" x14ac:dyDescent="0.25">
      <c r="A4" s="79"/>
      <c r="B4" s="80"/>
      <c r="C4" s="82"/>
      <c r="D4" s="80"/>
      <c r="E4" s="82"/>
      <c r="F4" s="49" t="s">
        <v>47</v>
      </c>
      <c r="G4" s="50" t="s">
        <v>48</v>
      </c>
      <c r="H4" s="49" t="s">
        <v>49</v>
      </c>
      <c r="I4" s="50" t="s">
        <v>50</v>
      </c>
      <c r="J4" s="49" t="s">
        <v>51</v>
      </c>
      <c r="K4" s="76"/>
      <c r="L4" s="74"/>
      <c r="M4" s="76"/>
      <c r="N4" s="74"/>
    </row>
    <row r="5" spans="1:14" x14ac:dyDescent="0.25">
      <c r="A5" s="54">
        <f>'Entry Form'!B6</f>
        <v>0</v>
      </c>
      <c r="B5" s="54"/>
      <c r="C5" s="13">
        <f>'Entry Form'!C6</f>
        <v>0</v>
      </c>
    </row>
    <row r="6" spans="1:14" x14ac:dyDescent="0.25">
      <c r="A6" s="54">
        <f>'Entry Form'!B7</f>
        <v>0</v>
      </c>
      <c r="B6" s="54"/>
      <c r="C6" s="13">
        <f>'Entry Form'!C7</f>
        <v>0</v>
      </c>
    </row>
    <row r="7" spans="1:14" x14ac:dyDescent="0.25">
      <c r="A7" s="54">
        <f>'Entry Form'!B8</f>
        <v>0</v>
      </c>
      <c r="B7" s="54"/>
      <c r="C7" s="13">
        <f>'Entry Form'!C8</f>
        <v>0</v>
      </c>
    </row>
    <row r="8" spans="1:14" x14ac:dyDescent="0.25">
      <c r="A8" s="54">
        <f>'Entry Form'!B9</f>
        <v>0</v>
      </c>
      <c r="B8" s="54"/>
      <c r="C8" s="13">
        <f>'Entry Form'!C9</f>
        <v>0</v>
      </c>
      <c r="F8"/>
    </row>
    <row r="9" spans="1:14" x14ac:dyDescent="0.25">
      <c r="A9" s="54">
        <f>'Entry Form'!B10</f>
        <v>0</v>
      </c>
      <c r="B9" s="54"/>
      <c r="C9" s="13">
        <f>'Entry Form'!C10</f>
        <v>0</v>
      </c>
    </row>
    <row r="10" spans="1:14" x14ac:dyDescent="0.25">
      <c r="A10" s="54">
        <f>'Entry Form'!B11</f>
        <v>0</v>
      </c>
      <c r="B10" s="54"/>
      <c r="C10" s="13">
        <f>'Entry Form'!C11</f>
        <v>0</v>
      </c>
    </row>
    <row r="11" spans="1:14" x14ac:dyDescent="0.25">
      <c r="A11" s="54">
        <f>'Entry Form'!B12</f>
        <v>0</v>
      </c>
      <c r="B11" s="54"/>
      <c r="C11" s="13">
        <f>'Entry Form'!C12</f>
        <v>0</v>
      </c>
    </row>
    <row r="12" spans="1:14" x14ac:dyDescent="0.25">
      <c r="A12" s="54">
        <f>'Entry Form'!B13</f>
        <v>0</v>
      </c>
      <c r="B12" s="54"/>
      <c r="C12" s="13">
        <f>'Entry Form'!C13</f>
        <v>0</v>
      </c>
    </row>
    <row r="13" spans="1:14" x14ac:dyDescent="0.25">
      <c r="A13" s="54">
        <f>'Entry Form'!B14</f>
        <v>0</v>
      </c>
      <c r="B13" s="54"/>
      <c r="C13" s="13">
        <f>'Entry Form'!C14</f>
        <v>0</v>
      </c>
    </row>
    <row r="14" spans="1:14" x14ac:dyDescent="0.25">
      <c r="A14" s="54">
        <f>'Entry Form'!B15</f>
        <v>0</v>
      </c>
      <c r="B14" s="54"/>
      <c r="C14" s="13">
        <f>'Entry Form'!C15</f>
        <v>0</v>
      </c>
    </row>
    <row r="15" spans="1:14" x14ac:dyDescent="0.25">
      <c r="A15" s="54">
        <f>'Entry Form'!B16</f>
        <v>0</v>
      </c>
      <c r="B15" s="54"/>
      <c r="C15" s="13">
        <f>'Entry Form'!C16</f>
        <v>0</v>
      </c>
    </row>
    <row r="16" spans="1:14" x14ac:dyDescent="0.25">
      <c r="A16" s="54">
        <f>'Entry Form'!B17</f>
        <v>0</v>
      </c>
      <c r="B16" s="54"/>
      <c r="C16" s="13">
        <f>'Entry Form'!C17</f>
        <v>0</v>
      </c>
    </row>
    <row r="17" spans="1:3" x14ac:dyDescent="0.25">
      <c r="A17" s="54">
        <f>'Entry Form'!B18</f>
        <v>0</v>
      </c>
      <c r="B17" s="54"/>
      <c r="C17" s="13">
        <f>'Entry Form'!C18</f>
        <v>0</v>
      </c>
    </row>
    <row r="18" spans="1:3" x14ac:dyDescent="0.25">
      <c r="A18" s="54">
        <f>'Entry Form'!B19</f>
        <v>0</v>
      </c>
      <c r="B18" s="54"/>
      <c r="C18" s="13">
        <f>'Entry Form'!C19</f>
        <v>0</v>
      </c>
    </row>
    <row r="19" spans="1:3" x14ac:dyDescent="0.25">
      <c r="A19" s="54">
        <f>'Entry Form'!B20</f>
        <v>0</v>
      </c>
      <c r="B19" s="54"/>
      <c r="C19" s="13">
        <f>'Entry Form'!C20</f>
        <v>0</v>
      </c>
    </row>
    <row r="20" spans="1:3" x14ac:dyDescent="0.25">
      <c r="A20" s="54">
        <f>'Entry Form'!B21</f>
        <v>0</v>
      </c>
      <c r="B20" s="54"/>
      <c r="C20" s="13">
        <f>'Entry Form'!C21</f>
        <v>0</v>
      </c>
    </row>
    <row r="21" spans="1:3" x14ac:dyDescent="0.25">
      <c r="A21" s="54">
        <f>'Entry Form'!B22</f>
        <v>0</v>
      </c>
      <c r="B21" s="54"/>
      <c r="C21" s="13">
        <f>'Entry Form'!C22</f>
        <v>0</v>
      </c>
    </row>
    <row r="22" spans="1:3" x14ac:dyDescent="0.25">
      <c r="A22" s="54">
        <f>'Entry Form'!B23</f>
        <v>0</v>
      </c>
      <c r="B22" s="54"/>
      <c r="C22" s="13">
        <f>'Entry Form'!C23</f>
        <v>0</v>
      </c>
    </row>
    <row r="23" spans="1:3" x14ac:dyDescent="0.25">
      <c r="A23" s="54">
        <f>'Entry Form'!B24</f>
        <v>0</v>
      </c>
      <c r="B23" s="54"/>
      <c r="C23" s="13">
        <f>'Entry Form'!C24</f>
        <v>0</v>
      </c>
    </row>
    <row r="24" spans="1:3" x14ac:dyDescent="0.25">
      <c r="A24" s="54">
        <f>'Entry Form'!B25</f>
        <v>0</v>
      </c>
      <c r="B24" s="54"/>
      <c r="C24" s="13">
        <f>'Entry Form'!C25</f>
        <v>0</v>
      </c>
    </row>
  </sheetData>
  <mergeCells count="29">
    <mergeCell ref="A2:C2"/>
    <mergeCell ref="A5:B5"/>
    <mergeCell ref="A6:B6"/>
    <mergeCell ref="A10:B10"/>
    <mergeCell ref="A11:B11"/>
    <mergeCell ref="A12:B12"/>
    <mergeCell ref="A7:B7"/>
    <mergeCell ref="A8:B8"/>
    <mergeCell ref="A9:B9"/>
    <mergeCell ref="A16:B16"/>
    <mergeCell ref="A17:B17"/>
    <mergeCell ref="A18:B18"/>
    <mergeCell ref="A13:B13"/>
    <mergeCell ref="A14:B14"/>
    <mergeCell ref="A15:B15"/>
    <mergeCell ref="A22:B22"/>
    <mergeCell ref="A23:B23"/>
    <mergeCell ref="A24:B24"/>
    <mergeCell ref="A19:B19"/>
    <mergeCell ref="A20:B20"/>
    <mergeCell ref="A21:B21"/>
    <mergeCell ref="N3:N4"/>
    <mergeCell ref="L3:L4"/>
    <mergeCell ref="M3:M4"/>
    <mergeCell ref="A3:B4"/>
    <mergeCell ref="C3:C4"/>
    <mergeCell ref="D3:D4"/>
    <mergeCell ref="E3:E4"/>
    <mergeCell ref="K3:K4"/>
  </mergeCells>
  <dataValidations count="3">
    <dataValidation type="list" allowBlank="1" showInputMessage="1" showErrorMessage="1" errorTitle="Invalid Entry!" sqref="G5:G24" xr:uid="{1B4130ED-0580-4D8C-8A19-8A398919E65E}">
      <formula1>#REF!</formula1>
    </dataValidation>
    <dataValidation type="list" allowBlank="1" showInputMessage="1" showErrorMessage="1" sqref="H5:K24" xr:uid="{7AC7DA49-8B68-4217-AA65-2D099AA43DC4}">
      <formula1>#REF!</formula1>
    </dataValidation>
    <dataValidation type="list" allowBlank="1" showInputMessage="1" showErrorMessage="1" errorTitle="Invalid Selection" error="Please select a maturity rating." sqref="F5:F24" xr:uid="{57C64E9B-2F47-4A19-AC06-AE941007D91E}">
      <formula1>#REF!</formula1>
    </dataValidation>
  </dataValidations>
  <pageMargins left="0.7" right="0.7" top="0.75" bottom="0.75" header="0.3" footer="0.3"/>
  <pageSetup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75B4D-AF21-4299-B236-B24F799CC22D}">
  <dimension ref="A4:H24"/>
  <sheetViews>
    <sheetView tabSelected="1" zoomScaleNormal="100" workbookViewId="0">
      <selection activeCell="G8" sqref="G8"/>
    </sheetView>
  </sheetViews>
  <sheetFormatPr defaultRowHeight="15.75" x14ac:dyDescent="0.25"/>
  <cols>
    <col min="1" max="6" width="9.140625" style="3"/>
    <col min="7" max="7" width="9.7109375" style="3" bestFit="1" customWidth="1"/>
    <col min="8" max="8" width="9.140625" style="3"/>
  </cols>
  <sheetData>
    <row r="4" spans="1:8" ht="16.5" thickBot="1" x14ac:dyDescent="0.3">
      <c r="A4" s="5"/>
      <c r="B4" s="5"/>
      <c r="C4" s="5"/>
      <c r="D4" s="5"/>
      <c r="E4" s="5"/>
      <c r="F4" s="5"/>
      <c r="G4" s="5"/>
      <c r="H4" s="5"/>
    </row>
    <row r="5" spans="1:8" x14ac:dyDescent="0.25">
      <c r="H5" s="6" t="s">
        <v>52</v>
      </c>
    </row>
    <row r="6" spans="1:8" x14ac:dyDescent="0.25">
      <c r="H6" s="6" t="s">
        <v>53</v>
      </c>
    </row>
    <row r="7" spans="1:8" ht="15.75" customHeight="1" x14ac:dyDescent="0.5">
      <c r="A7" s="93" t="s">
        <v>54</v>
      </c>
      <c r="B7" s="93"/>
      <c r="C7" s="93"/>
      <c r="D7" s="24" t="s">
        <v>68</v>
      </c>
      <c r="E7" s="7"/>
      <c r="F7" s="24" t="s">
        <v>67</v>
      </c>
      <c r="G7" s="91">
        <v>45518</v>
      </c>
      <c r="H7" s="92"/>
    </row>
    <row r="8" spans="1:8" ht="15.75" customHeight="1" x14ac:dyDescent="0.25">
      <c r="A8" s="93"/>
      <c r="B8" s="93"/>
      <c r="C8" s="93"/>
      <c r="D8" s="54" t="str">
        <f>CONCATENATE('Contact Information'!D3,"Forage2025")</f>
        <v>Forage2025</v>
      </c>
      <c r="E8" s="54"/>
    </row>
    <row r="9" spans="1:8" ht="15.75" customHeight="1" x14ac:dyDescent="0.5">
      <c r="A9" s="23"/>
      <c r="B9" s="23"/>
      <c r="C9" s="23"/>
      <c r="D9" s="7"/>
      <c r="E9" s="7"/>
    </row>
    <row r="10" spans="1:8" x14ac:dyDescent="0.25">
      <c r="A10" s="94" t="s">
        <v>55</v>
      </c>
      <c r="B10" s="94"/>
      <c r="F10" s="22" t="s">
        <v>63</v>
      </c>
    </row>
    <row r="11" spans="1:8" x14ac:dyDescent="0.25">
      <c r="A11" s="101">
        <f>'Contact Information'!D3</f>
        <v>0</v>
      </c>
      <c r="B11" s="102"/>
      <c r="C11" s="102"/>
      <c r="D11" s="103"/>
      <c r="F11" s="104" t="s">
        <v>69</v>
      </c>
      <c r="G11" s="105"/>
      <c r="H11" s="106"/>
    </row>
    <row r="12" spans="1:8" x14ac:dyDescent="0.25">
      <c r="A12" s="98">
        <f>'Contact Information'!D5</f>
        <v>0</v>
      </c>
      <c r="B12" s="99"/>
      <c r="C12" s="99"/>
      <c r="D12" s="100"/>
      <c r="F12" s="107" t="s">
        <v>64</v>
      </c>
      <c r="G12" s="99"/>
      <c r="H12" s="108"/>
    </row>
    <row r="13" spans="1:8" x14ac:dyDescent="0.25">
      <c r="A13" s="98">
        <f>'Contact Information'!F7</f>
        <v>0</v>
      </c>
      <c r="B13" s="99"/>
      <c r="C13" s="99"/>
      <c r="D13" s="100"/>
      <c r="F13" s="107" t="s">
        <v>65</v>
      </c>
      <c r="G13" s="99"/>
      <c r="H13" s="108"/>
    </row>
    <row r="14" spans="1:8" x14ac:dyDescent="0.25">
      <c r="A14" s="95">
        <f>'Contact Information'!F8</f>
        <v>0</v>
      </c>
      <c r="B14" s="96"/>
      <c r="C14" s="96"/>
      <c r="D14" s="97"/>
      <c r="F14" s="109" t="s">
        <v>66</v>
      </c>
      <c r="G14" s="110"/>
      <c r="H14" s="111"/>
    </row>
    <row r="16" spans="1:8" x14ac:dyDescent="0.25">
      <c r="A16" s="90" t="s">
        <v>56</v>
      </c>
      <c r="B16" s="90"/>
      <c r="C16" s="90"/>
      <c r="D16" s="90" t="s">
        <v>57</v>
      </c>
      <c r="E16" s="90"/>
      <c r="F16" s="8" t="s">
        <v>58</v>
      </c>
      <c r="G16" s="90" t="s">
        <v>59</v>
      </c>
      <c r="H16" s="90"/>
    </row>
    <row r="17" spans="1:8" x14ac:dyDescent="0.25">
      <c r="A17" s="89">
        <v>1</v>
      </c>
      <c r="B17" s="89"/>
      <c r="C17" s="89"/>
      <c r="D17" s="87">
        <v>1000</v>
      </c>
      <c r="E17" s="87"/>
      <c r="F17" s="9">
        <f>'Entry Form'!D26</f>
        <v>0</v>
      </c>
      <c r="G17" s="87">
        <f>F17*D17</f>
        <v>0</v>
      </c>
      <c r="H17" s="87"/>
    </row>
    <row r="18" spans="1:8" x14ac:dyDescent="0.25">
      <c r="D18" s="86" t="s">
        <v>60</v>
      </c>
      <c r="E18" s="86"/>
      <c r="F18" s="86"/>
      <c r="G18" s="84">
        <f>SUM(G17:H17)</f>
        <v>0</v>
      </c>
      <c r="H18" s="85"/>
    </row>
    <row r="19" spans="1:8" x14ac:dyDescent="0.25">
      <c r="D19" s="86"/>
      <c r="E19" s="86"/>
      <c r="F19" s="86"/>
      <c r="G19" s="85"/>
      <c r="H19" s="85"/>
    </row>
    <row r="21" spans="1:8" ht="15.75" customHeight="1" x14ac:dyDescent="0.25">
      <c r="A21" s="88" t="s">
        <v>70</v>
      </c>
      <c r="B21" s="88"/>
      <c r="C21" s="88"/>
      <c r="D21" s="88"/>
      <c r="E21" s="88"/>
      <c r="F21" s="88"/>
      <c r="G21" s="88"/>
      <c r="H21" s="88"/>
    </row>
    <row r="22" spans="1:8" ht="15.75" customHeight="1" x14ac:dyDescent="0.25">
      <c r="A22" s="88"/>
      <c r="B22" s="88"/>
      <c r="C22" s="88"/>
      <c r="D22" s="88"/>
      <c r="E22" s="88"/>
      <c r="F22" s="88"/>
      <c r="G22" s="88"/>
      <c r="H22" s="88"/>
    </row>
    <row r="23" spans="1:8" ht="15" x14ac:dyDescent="0.25">
      <c r="A23" s="88" t="s">
        <v>79</v>
      </c>
      <c r="B23" s="88"/>
      <c r="C23" s="88"/>
      <c r="D23" s="88"/>
      <c r="E23" s="88"/>
      <c r="F23" s="88"/>
      <c r="G23" s="88"/>
      <c r="H23" s="88"/>
    </row>
    <row r="24" spans="1:8" ht="15" x14ac:dyDescent="0.25">
      <c r="A24" s="88"/>
      <c r="B24" s="88"/>
      <c r="C24" s="88"/>
      <c r="D24" s="88"/>
      <c r="E24" s="88"/>
      <c r="F24" s="88"/>
      <c r="G24" s="88"/>
      <c r="H24" s="88"/>
    </row>
  </sheetData>
  <mergeCells count="22">
    <mergeCell ref="A23:H24"/>
    <mergeCell ref="G16:H16"/>
    <mergeCell ref="G7:H7"/>
    <mergeCell ref="D8:E8"/>
    <mergeCell ref="A16:C16"/>
    <mergeCell ref="D16:E16"/>
    <mergeCell ref="A7:C8"/>
    <mergeCell ref="A10:B10"/>
    <mergeCell ref="A14:D14"/>
    <mergeCell ref="A13:D13"/>
    <mergeCell ref="A12:D12"/>
    <mergeCell ref="A11:D11"/>
    <mergeCell ref="F11:H11"/>
    <mergeCell ref="F12:H12"/>
    <mergeCell ref="F13:H13"/>
    <mergeCell ref="F14:H14"/>
    <mergeCell ref="G18:H19"/>
    <mergeCell ref="D18:F19"/>
    <mergeCell ref="G17:H17"/>
    <mergeCell ref="D17:E17"/>
    <mergeCell ref="A21:H22"/>
    <mergeCell ref="A17:C1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50053-A964-4FCD-B57F-A7DD8FB81C59}">
  <dimension ref="A1:J23"/>
  <sheetViews>
    <sheetView workbookViewId="0">
      <selection activeCell="C4" sqref="C4:D4"/>
    </sheetView>
  </sheetViews>
  <sheetFormatPr defaultRowHeight="15.75" x14ac:dyDescent="0.25"/>
  <cols>
    <col min="1" max="10" width="9.140625" style="3"/>
  </cols>
  <sheetData>
    <row r="1" spans="1:7" ht="87" customHeight="1" x14ac:dyDescent="0.25"/>
    <row r="2" spans="1:7" ht="44.25" customHeight="1" x14ac:dyDescent="0.4">
      <c r="A2" s="83" t="s">
        <v>61</v>
      </c>
      <c r="B2" s="83"/>
      <c r="C2" s="83"/>
      <c r="D2" s="83"/>
      <c r="G2" s="4" t="s">
        <v>7</v>
      </c>
    </row>
    <row r="3" spans="1:7" x14ac:dyDescent="0.25">
      <c r="A3" s="112" t="s">
        <v>38</v>
      </c>
      <c r="B3" s="112"/>
      <c r="C3" s="112" t="s">
        <v>62</v>
      </c>
      <c r="D3" s="112"/>
      <c r="G3" s="3" t="s">
        <v>9</v>
      </c>
    </row>
    <row r="4" spans="1:7" x14ac:dyDescent="0.25">
      <c r="A4" s="54">
        <f>'Entry Form'!B6</f>
        <v>0</v>
      </c>
      <c r="B4" s="54"/>
      <c r="C4" s="54">
        <f>'Entry Form'!E6</f>
        <v>0</v>
      </c>
      <c r="D4" s="54"/>
      <c r="G4" s="3" t="s">
        <v>11</v>
      </c>
    </row>
    <row r="5" spans="1:7" x14ac:dyDescent="0.25">
      <c r="A5" s="54">
        <f>'Entry Form'!B7</f>
        <v>0</v>
      </c>
      <c r="B5" s="54"/>
      <c r="C5" s="54">
        <f>'Entry Form'!E7</f>
        <v>0</v>
      </c>
      <c r="D5" s="54"/>
      <c r="G5" s="3" t="s">
        <v>13</v>
      </c>
    </row>
    <row r="6" spans="1:7" x14ac:dyDescent="0.25">
      <c r="A6" s="54">
        <f>'Entry Form'!B8</f>
        <v>0</v>
      </c>
      <c r="B6" s="54"/>
      <c r="C6" s="54">
        <f>'Entry Form'!E8</f>
        <v>0</v>
      </c>
      <c r="D6" s="54"/>
      <c r="G6" s="3" t="s">
        <v>15</v>
      </c>
    </row>
    <row r="7" spans="1:7" x14ac:dyDescent="0.25">
      <c r="A7" s="54">
        <f>'Entry Form'!B9</f>
        <v>0</v>
      </c>
      <c r="B7" s="54"/>
      <c r="C7" s="54">
        <f>'Entry Form'!E9</f>
        <v>0</v>
      </c>
      <c r="D7" s="54"/>
      <c r="G7" t="s">
        <v>17</v>
      </c>
    </row>
    <row r="8" spans="1:7" x14ac:dyDescent="0.25">
      <c r="A8" s="54">
        <f>'Entry Form'!B10</f>
        <v>0</v>
      </c>
      <c r="B8" s="54"/>
      <c r="C8" s="54">
        <f>'Entry Form'!E10</f>
        <v>0</v>
      </c>
      <c r="D8" s="54"/>
    </row>
    <row r="9" spans="1:7" x14ac:dyDescent="0.25">
      <c r="A9" s="54">
        <f>'Entry Form'!B11</f>
        <v>0</v>
      </c>
      <c r="B9" s="54"/>
      <c r="C9" s="54">
        <f>'Entry Form'!E11</f>
        <v>0</v>
      </c>
      <c r="D9" s="54"/>
    </row>
    <row r="10" spans="1:7" x14ac:dyDescent="0.25">
      <c r="A10" s="54">
        <f>'Entry Form'!B12</f>
        <v>0</v>
      </c>
      <c r="B10" s="54"/>
      <c r="C10" s="54">
        <f>'Entry Form'!E12</f>
        <v>0</v>
      </c>
      <c r="D10" s="54"/>
    </row>
    <row r="11" spans="1:7" x14ac:dyDescent="0.25">
      <c r="A11" s="54">
        <f>'Entry Form'!B13</f>
        <v>0</v>
      </c>
      <c r="B11" s="54"/>
      <c r="C11" s="54">
        <f>'Entry Form'!E13</f>
        <v>0</v>
      </c>
      <c r="D11" s="54"/>
    </row>
    <row r="12" spans="1:7" x14ac:dyDescent="0.25">
      <c r="A12" s="54">
        <f>'Entry Form'!B14</f>
        <v>0</v>
      </c>
      <c r="B12" s="54"/>
      <c r="C12" s="54">
        <f>'Entry Form'!E14</f>
        <v>0</v>
      </c>
      <c r="D12" s="54"/>
    </row>
    <row r="13" spans="1:7" x14ac:dyDescent="0.25">
      <c r="A13" s="54">
        <f>'Entry Form'!B15</f>
        <v>0</v>
      </c>
      <c r="B13" s="54"/>
      <c r="C13" s="54">
        <f>'Entry Form'!E15</f>
        <v>0</v>
      </c>
      <c r="D13" s="54"/>
    </row>
    <row r="14" spans="1:7" x14ac:dyDescent="0.25">
      <c r="A14" s="54">
        <f>'Entry Form'!B16</f>
        <v>0</v>
      </c>
      <c r="B14" s="54"/>
      <c r="C14" s="54">
        <f>'Entry Form'!E16</f>
        <v>0</v>
      </c>
      <c r="D14" s="54"/>
    </row>
    <row r="15" spans="1:7" x14ac:dyDescent="0.25">
      <c r="A15" s="54">
        <f>'Entry Form'!B17</f>
        <v>0</v>
      </c>
      <c r="B15" s="54"/>
      <c r="C15" s="54">
        <f>'Entry Form'!E17</f>
        <v>0</v>
      </c>
      <c r="D15" s="54"/>
    </row>
    <row r="16" spans="1:7" x14ac:dyDescent="0.25">
      <c r="A16" s="54">
        <f>'Entry Form'!B18</f>
        <v>0</v>
      </c>
      <c r="B16" s="54"/>
      <c r="C16" s="54">
        <f>'Entry Form'!E18</f>
        <v>0</v>
      </c>
      <c r="D16" s="54"/>
    </row>
    <row r="17" spans="1:4" x14ac:dyDescent="0.25">
      <c r="A17" s="54">
        <f>'Entry Form'!B19</f>
        <v>0</v>
      </c>
      <c r="B17" s="54"/>
      <c r="C17" s="54">
        <f>'Entry Form'!E19</f>
        <v>0</v>
      </c>
      <c r="D17" s="54"/>
    </row>
    <row r="18" spans="1:4" x14ac:dyDescent="0.25">
      <c r="A18" s="54">
        <f>'Entry Form'!B20</f>
        <v>0</v>
      </c>
      <c r="B18" s="54"/>
      <c r="C18" s="54">
        <f>'Entry Form'!E20</f>
        <v>0</v>
      </c>
      <c r="D18" s="54"/>
    </row>
    <row r="19" spans="1:4" x14ac:dyDescent="0.25">
      <c r="A19" s="54">
        <f>'Entry Form'!B21</f>
        <v>0</v>
      </c>
      <c r="B19" s="54"/>
      <c r="C19" s="54">
        <f>'Entry Form'!E21</f>
        <v>0</v>
      </c>
      <c r="D19" s="54"/>
    </row>
    <row r="20" spans="1:4" x14ac:dyDescent="0.25">
      <c r="A20" s="54">
        <f>'Entry Form'!B22</f>
        <v>0</v>
      </c>
      <c r="B20" s="54"/>
      <c r="C20" s="54">
        <f>'Entry Form'!E22</f>
        <v>0</v>
      </c>
      <c r="D20" s="54"/>
    </row>
    <row r="21" spans="1:4" x14ac:dyDescent="0.25">
      <c r="A21" s="54">
        <f>'Entry Form'!B23</f>
        <v>0</v>
      </c>
      <c r="B21" s="54"/>
      <c r="C21" s="54">
        <f>'Entry Form'!E23</f>
        <v>0</v>
      </c>
      <c r="D21" s="54"/>
    </row>
    <row r="22" spans="1:4" x14ac:dyDescent="0.25">
      <c r="A22" s="54">
        <f>'Entry Form'!B24</f>
        <v>0</v>
      </c>
      <c r="B22" s="54"/>
      <c r="C22" s="54">
        <f>'Entry Form'!E24</f>
        <v>0</v>
      </c>
      <c r="D22" s="54"/>
    </row>
    <row r="23" spans="1:4" x14ac:dyDescent="0.25">
      <c r="A23" s="54">
        <f>'Entry Form'!B25</f>
        <v>0</v>
      </c>
      <c r="B23" s="54"/>
      <c r="C23" s="54">
        <f>'Entry Form'!E25</f>
        <v>0</v>
      </c>
      <c r="D23" s="54"/>
    </row>
  </sheetData>
  <mergeCells count="43">
    <mergeCell ref="A4:B4"/>
    <mergeCell ref="A15:B15"/>
    <mergeCell ref="A14:B14"/>
    <mergeCell ref="A13:B13"/>
    <mergeCell ref="A12:B12"/>
    <mergeCell ref="A11:B11"/>
    <mergeCell ref="A10:B10"/>
    <mergeCell ref="A9:B9"/>
    <mergeCell ref="A8:B8"/>
    <mergeCell ref="A7:B7"/>
    <mergeCell ref="A6:B6"/>
    <mergeCell ref="A5:B5"/>
    <mergeCell ref="C8:D8"/>
    <mergeCell ref="C7:D7"/>
    <mergeCell ref="C6:D6"/>
    <mergeCell ref="C5:D5"/>
    <mergeCell ref="C16:D16"/>
    <mergeCell ref="A18:B18"/>
    <mergeCell ref="A17:B17"/>
    <mergeCell ref="A16:B16"/>
    <mergeCell ref="C10:D10"/>
    <mergeCell ref="C9:D9"/>
    <mergeCell ref="A23:B23"/>
    <mergeCell ref="A22:B22"/>
    <mergeCell ref="A21:B21"/>
    <mergeCell ref="A20:B20"/>
    <mergeCell ref="A19:B19"/>
    <mergeCell ref="A2:D2"/>
    <mergeCell ref="A3:B3"/>
    <mergeCell ref="C3:D3"/>
    <mergeCell ref="C23:D23"/>
    <mergeCell ref="C22:D22"/>
    <mergeCell ref="C21:D21"/>
    <mergeCell ref="C20:D20"/>
    <mergeCell ref="C19:D19"/>
    <mergeCell ref="C18:D18"/>
    <mergeCell ref="C17:D17"/>
    <mergeCell ref="C15:D15"/>
    <mergeCell ref="C14:D14"/>
    <mergeCell ref="C13:D13"/>
    <mergeCell ref="C12:D12"/>
    <mergeCell ref="C11:D11"/>
    <mergeCell ref="C4:D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cc5ef2a-ab5c-43d9-99b3-636a43b63f2f" xsi:nil="true"/>
    <lcf76f155ced4ddcb4097134ff3c332f xmlns="d4e5e1ba-d4ee-4a65-9de7-368ff196739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7E6C3EDEA03341A8911C0C437C0B46" ma:contentTypeVersion="18" ma:contentTypeDescription="Create a new document." ma:contentTypeScope="" ma:versionID="230e07ed4f08bd3d1b796d79aabc3566">
  <xsd:schema xmlns:xsd="http://www.w3.org/2001/XMLSchema" xmlns:xs="http://www.w3.org/2001/XMLSchema" xmlns:p="http://schemas.microsoft.com/office/2006/metadata/properties" xmlns:ns2="d4e5e1ba-d4ee-4a65-9de7-368ff1967396" xmlns:ns3="7cc5ef2a-ab5c-43d9-99b3-636a43b63f2f" targetNamespace="http://schemas.microsoft.com/office/2006/metadata/properties" ma:root="true" ma:fieldsID="5c01ea570f214b1555d9fa6f173c88aa" ns2:_="" ns3:_="">
    <xsd:import namespace="d4e5e1ba-d4ee-4a65-9de7-368ff1967396"/>
    <xsd:import namespace="7cc5ef2a-ab5c-43d9-99b3-636a43b63f2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e5e1ba-d4ee-4a65-9de7-368ff19673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9e8d040-3cf8-41ce-a03b-17301c6837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c5ef2a-ab5c-43d9-99b3-636a43b63f2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3110e72-96fc-4713-8da7-eddcf7ca5974}" ma:internalName="TaxCatchAll" ma:showField="CatchAllData" ma:web="7cc5ef2a-ab5c-43d9-99b3-636a43b63f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478567-E70F-41FE-AC5E-44CE56FF9A9B}">
  <ds:schemaRefs>
    <ds:schemaRef ds:uri="http://schemas.microsoft.com/sharepoint/v3/contenttype/forms"/>
  </ds:schemaRefs>
</ds:datastoreItem>
</file>

<file path=customXml/itemProps2.xml><?xml version="1.0" encoding="utf-8"?>
<ds:datastoreItem xmlns:ds="http://schemas.openxmlformats.org/officeDocument/2006/customXml" ds:itemID="{A1E3A2E0-BF3A-4142-8050-1EE90F5355BB}">
  <ds:schemaRefs>
    <ds:schemaRef ds:uri="http://schemas.microsoft.com/office/infopath/2007/PartnerControls"/>
    <ds:schemaRef ds:uri="http://schemas.microsoft.com/office/2006/documentManagement/types"/>
    <ds:schemaRef ds:uri="04765d98-70ab-40a4-b559-e73813f2878c"/>
    <ds:schemaRef ds:uri="http://purl.org/dc/dcmitype/"/>
    <ds:schemaRef ds:uri="http://schemas.openxmlformats.org/package/2006/metadata/core-properties"/>
    <ds:schemaRef ds:uri="http://purl.org/dc/elements/1.1/"/>
    <ds:schemaRef ds:uri="http://purl.org/dc/terms/"/>
    <ds:schemaRef ds:uri="http://schemas.microsoft.com/office/2006/metadata/properties"/>
    <ds:schemaRef ds:uri="http://www.w3.org/XML/1998/namespace"/>
    <ds:schemaRef ds:uri="f3a24893-dad3-4df9-948a-73face24c3d1"/>
  </ds:schemaRefs>
</ds:datastoreItem>
</file>

<file path=customXml/itemProps3.xml><?xml version="1.0" encoding="utf-8"?>
<ds:datastoreItem xmlns:ds="http://schemas.openxmlformats.org/officeDocument/2006/customXml" ds:itemID="{DE553B7C-A6D4-4521-8CFC-6667BB8E82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Form Instructions</vt:lpstr>
      <vt:lpstr>Contact Information</vt:lpstr>
      <vt:lpstr>Entry Form</vt:lpstr>
      <vt:lpstr>Variety Characteristics</vt:lpstr>
      <vt:lpstr>Invoice</vt:lpstr>
      <vt:lpstr>Packing List</vt:lpstr>
      <vt:lpstr>Invoice!Print_Area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aeasterly2@unl.edu</dc:creator>
  <cp:keywords/>
  <dc:description/>
  <cp:lastModifiedBy>Amanda Easterly</cp:lastModifiedBy>
  <cp:revision/>
  <dcterms:created xsi:type="dcterms:W3CDTF">2021-08-07T16:53:39Z</dcterms:created>
  <dcterms:modified xsi:type="dcterms:W3CDTF">2024-07-29T18:16:37Z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0x010100C24C3DD844BE3F40BEB4D83AF0C17F7C</vt:lpwstr>
  </property>
</Properties>
</file>