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460" windowHeight="4500" tabRatio="823" firstSheet="2" activeTab="2"/>
  </bookViews>
  <sheets>
    <sheet name="Notes" sheetId="1" r:id="rId1"/>
    <sheet name="1. Corn" sheetId="2" r:id="rId2"/>
    <sheet name=" Wheat" sheetId="3" r:id="rId3"/>
  </sheets>
  <externalReferences>
    <externalReference r:id="rId6"/>
  </externalReferences>
  <definedNames>
    <definedName name="\A">#REF!</definedName>
    <definedName name="_Dist_Bin" hidden="1">'1. Corn'!$A$1</definedName>
    <definedName name="_MatInverse_Out" hidden="1">'1. Corn'!$A$1</definedName>
    <definedName name="_MatMult_A" hidden="1">'1. Corn'!$A$1</definedName>
    <definedName name="_MatMult_AxB" hidden="1">'1. Corn'!$A$1</definedName>
    <definedName name="_MatMult_B" hidden="1">'1. Corn'!$A$1</definedName>
    <definedName name="_Order1" hidden="1">255</definedName>
    <definedName name="_Order2" hidden="1">255</definedName>
    <definedName name="_Regression_X" hidden="1">'1. Corn'!$A$1</definedName>
    <definedName name="_Table1_In1" hidden="1">'1. Corn'!$A$1</definedName>
    <definedName name="b" hidden="1">'[1]Choice Slaughter Heifers'!$A$1</definedName>
    <definedName name="bbb" hidden="1">'[1]Choice Slaughter Heifers'!$A$1</definedName>
    <definedName name="bbbb" hidden="1">'[1]Choice Slaughter Heifers'!$A$1</definedName>
    <definedName name="cc">#REF!</definedName>
    <definedName name="EXTRACT">'1. Corn'!$A$1</definedName>
    <definedName name="LOOP">#REF!</definedName>
    <definedName name="mm">'[1]Choice Slaughter Heifers'!$A$1</definedName>
    <definedName name="mmm" hidden="1">'[1]Choice Slaughter Heifers'!$A$1</definedName>
    <definedName name="n" hidden="1">'[1]Choice Slaughter Heifers'!$A$1</definedName>
    <definedName name="nn" hidden="1">'[1]Choice Slaughter Heifers'!$A$1</definedName>
    <definedName name="nnn" hidden="1">'[1]Choice Slaughter Heifers'!$A$1</definedName>
    <definedName name="_xlnm.Print_Area" localSheetId="2">' Wheat'!$A$1:$O$63</definedName>
    <definedName name="_xlnm.Print_Area" localSheetId="1">'1. Corn'!$A$1:$O$63</definedName>
    <definedName name="v">'[1]Choice Slaughter Heifers'!$A$1</definedName>
    <definedName name="x" hidden="1">#REF!</definedName>
    <definedName name="xx" hidden="1">#REF!</definedName>
    <definedName name="xxx" hidden="1">#REF!</definedName>
    <definedName name="xxxx" hidden="1">#REF!</definedName>
    <definedName name="z" hidden="1">#REF!</definedName>
    <definedName name="zz" hidden="1">#REF!</definedName>
    <definedName name="zzz" hidden="1">#REF!</definedName>
  </definedNames>
  <calcPr fullCalcOnLoad="1"/>
</workbook>
</file>

<file path=xl/sharedStrings.xml><?xml version="1.0" encoding="utf-8"?>
<sst xmlns="http://schemas.openxmlformats.org/spreadsheetml/2006/main" count="212" uniqueCount="129">
  <si>
    <t>Simple</t>
  </si>
  <si>
    <t>Weighted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</si>
  <si>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</si>
  <si>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</si>
  <si>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</si>
  <si>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</si>
  <si>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</si>
  <si>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</si>
  <si>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</si>
  <si>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</si>
  <si>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</si>
  <si>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</si>
  <si>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</si>
  <si>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</si>
  <si>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</si>
  <si>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Yearly</t>
  </si>
  <si>
    <t>Mktg-Year</t>
  </si>
  <si>
    <t>Average</t>
  </si>
  <si>
    <t>Average(2)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</si>
  <si>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</si>
  <si>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</si>
  <si>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</si>
  <si>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</si>
  <si>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</si>
  <si>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</si>
  <si>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</si>
  <si>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</si>
  <si>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</si>
  <si>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</si>
  <si>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</si>
  <si>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</si>
  <si>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</si>
  <si>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</si>
  <si>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</si>
  <si>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</si>
  <si>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</si>
  <si>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</si>
  <si>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</si>
  <si>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</si>
  <si>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</si>
  <si>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</si>
  <si>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</si>
  <si>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</si>
  <si>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</si>
  <si>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</si>
  <si>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</si>
  <si>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</si>
  <si>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</si>
  <si>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</si>
  <si>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</si>
  <si>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</si>
  <si>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</si>
  <si>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</si>
  <si>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</si>
  <si>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</si>
  <si>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</si>
  <si>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</si>
  <si>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10-YR AVG</t>
  </si>
  <si>
    <t>(2) Weighted by monthly sales within marketing-year (Sept. 1-Aug. 31).</t>
  </si>
  <si>
    <t>1998</t>
  </si>
  <si>
    <t>(2) Weighted by monthly sales within marketing year (June 1-May 31).</t>
  </si>
  <si>
    <t>40-YR AVG</t>
  </si>
  <si>
    <t>(1) Information compiled from Nebraska Agricultural Statistics Service, USDA.</t>
  </si>
  <si>
    <t>3-YR AVG</t>
  </si>
  <si>
    <t>1999</t>
  </si>
  <si>
    <t>2000</t>
  </si>
  <si>
    <t>2001</t>
  </si>
  <si>
    <t>2002</t>
  </si>
  <si>
    <t>2003</t>
  </si>
  <si>
    <t>2004</t>
  </si>
  <si>
    <t>2005</t>
  </si>
  <si>
    <t>Corn</t>
  </si>
  <si>
    <t>NASS - Historical Prices - Data Queries by U.S., State, or County for Crops, Livestock and Census - U.S. and State Data - Grains</t>
  </si>
  <si>
    <t>Corn for Grains, Prices, select years, Nebraska = DATA</t>
  </si>
  <si>
    <t>Grain Sorghum</t>
  </si>
  <si>
    <t>Sorghum for Grains, Prices, select years, Nebraska = DATA</t>
  </si>
  <si>
    <t>Wheat</t>
  </si>
  <si>
    <t>Wheat-Winter, Prices, select years, Nebraska = DATA</t>
  </si>
  <si>
    <t>NASS - Historical Prices - Data Queries by U.S., State, or County for Crops, Livestock and Census - U.S. and State Data - Oilseed and Cotton</t>
  </si>
  <si>
    <t>Soybeans, Prices, select years, Nebraska = DATA</t>
  </si>
  <si>
    <t>Soybeans</t>
  </si>
  <si>
    <t>Soybean Meal</t>
  </si>
  <si>
    <t>Darrell Retreived information</t>
  </si>
  <si>
    <t>Oats</t>
  </si>
  <si>
    <t>Oats, Prices, select years, Nebraska = DATA</t>
  </si>
  <si>
    <t>Dry Beans</t>
  </si>
  <si>
    <t>NASS - Historical Prices - Data Queries by U.S., State, or County for Crops, Livestock and Census - U.S. and State Data - Potatoes, Dry Beans, and Hops</t>
  </si>
  <si>
    <t>Potatoes</t>
  </si>
  <si>
    <r>
      <t xml:space="preserve">Potatoes, Prices, select years, </t>
    </r>
    <r>
      <rPr>
        <b/>
        <sz val="10"/>
        <rFont val="SWISS"/>
        <family val="0"/>
      </rPr>
      <t>COLORADO</t>
    </r>
    <r>
      <rPr>
        <sz val="10"/>
        <rFont val="SWISS"/>
        <family val="0"/>
      </rPr>
      <t xml:space="preserve"> = DATA</t>
    </r>
  </si>
  <si>
    <t>How to find prices for Corn, Grain Sorghum, Wheat, Soybeans, Soybean Meal, Oats, Dry Beans, Potatoes, Baled Hay Alfalfa, Baled Hay All</t>
  </si>
  <si>
    <t>Baled Hay (Alfalfa)</t>
  </si>
  <si>
    <t>NASS - Historical Prices - Data Queries by U.S., State, or County for Crops, Livestock and Census - U.S. and State Data - Hay</t>
  </si>
  <si>
    <t>Hay Alfalfa, Prices, select years, Nebraska = DATA</t>
  </si>
  <si>
    <t xml:space="preserve">Baled Hay (All) </t>
  </si>
  <si>
    <t>Hay All, Prices, select years, Nebraska = DATA</t>
  </si>
  <si>
    <t>2006</t>
  </si>
  <si>
    <t>Table 1.  Corn, Price Received per bushel by Nebraska Producers, Monthly &amp; Yearly Average, 1960-2006. (1)</t>
  </si>
  <si>
    <t>Table 3. Winter Wheat, Price Received per bushel by Nebraska Producers, Monthly &amp; Yearly Average, 1960-2006.(1)</t>
  </si>
  <si>
    <t>How to find prices for Choice Slaughter Steers, Choice Slaughter Heifers, Fdr Steers 7-8, Fdr Steers 6-7, Fdr Steers5-6, Fdr Steers 4-5, Fdr Heifers 7-8, Fdr Heifers 6-7,</t>
  </si>
  <si>
    <t>Fdr Heifers 5-6, Fdr Heifers 4-5, Comm. Slaughter Cows, Boxed Beef</t>
  </si>
  <si>
    <t>Choice Slaughter Steers</t>
  </si>
  <si>
    <t>Livestock Marketing Information Center - Spreadsheets - Cattle - fatnebraska.xls - Monthly Fed Steers 11-1300</t>
  </si>
  <si>
    <t>Choice Slaughter Heifers</t>
  </si>
  <si>
    <t>Livestock Marketing Information Center - Spreadsheets - Cattle - fatnebraska.xls - Monthly Fed Heifers 10-1200</t>
  </si>
  <si>
    <t>Choice Fdr Steers (700-800lbs)</t>
  </si>
  <si>
    <t>Livestock Marketing Information Center - Spreadsheets - Cattle - combined auction NE.xls</t>
  </si>
  <si>
    <t>tab A1, Feeder Steers 7-800lb., average weekly prices to get your monthly average</t>
  </si>
  <si>
    <t>Choice Fdr Steers (600-700lbs)</t>
  </si>
  <si>
    <t>tab A1, Feeder Steers 6-700lb., average weekly prices to get your monthly average</t>
  </si>
  <si>
    <t>Choice Fdr Steers (500-600lbs)</t>
  </si>
  <si>
    <t>tab A1, Feeder Steers 5-600lb., average weekly prices to get your monthly average</t>
  </si>
  <si>
    <t>Choice Fdr Steers (400-500lbs)</t>
  </si>
  <si>
    <t>tab A1, Feeder Steers 4-500lb., average weekly prices to get your monthly average</t>
  </si>
  <si>
    <t>Choice Fdr Heifers (700-800lbs)</t>
  </si>
  <si>
    <t>tab A1, Feeder Heifers 7-800lb., average weekly prices to get your monthly average</t>
  </si>
  <si>
    <t>Choice Fdr Heifers (600-700lbs)</t>
  </si>
  <si>
    <t>tab A1, Feeder Heifers 6-700lb., average weekly prices to get your monthly average</t>
  </si>
  <si>
    <t>Choice Fdr Heifers (500-600lbs)</t>
  </si>
  <si>
    <t>tab A1, Feeder Heifers 5-600lb., average weekly prices to get your monthly average</t>
  </si>
  <si>
    <t>Choice Fdr Heifers (400-500lbs)</t>
  </si>
  <si>
    <t>tab A1, Feeder Heifers 4-500lb., average weekly prices to get your monthly average</t>
  </si>
  <si>
    <t>Slaughter Cows</t>
  </si>
  <si>
    <t>Compiled by Dillon Feuz</t>
  </si>
  <si>
    <t>Slaughter Bulls</t>
  </si>
  <si>
    <t>Boxed Beef</t>
  </si>
  <si>
    <t xml:space="preserve">Compiled by Dr. Darrell Mark, Livestock Marketing Information Center - Spreadsheets - Meat - wkcutval.xls  </t>
  </si>
  <si>
    <t>tab B monthly prices, choice 600-750# and select 600-750#</t>
  </si>
  <si>
    <t>2008</t>
  </si>
  <si>
    <t>2009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</si>
</sst>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_);[Red]\-0_)"/>
    <numFmt numFmtId="172" formatCode="General_);[Red]\-General_)"/>
    <numFmt numFmtId="173" formatCode="0.000"/>
    <numFmt numFmtId="174" formatCode="0.000_)"/>
    <numFmt numFmtId="175" formatCode="0.0000_)"/>
  </numFmts>
  <fonts count="42">
    <font>
      <sz val="10"/>
      <name val="SWISS"/>
      <family val="0"/>
    </font>
    <font>
      <sz val="10"/>
      <name val="Arial"/>
      <family val="0"/>
    </font>
    <font>
      <sz val="7.5"/>
      <name val="Arial"/>
      <family val="2"/>
    </font>
    <font>
      <b/>
      <sz val="10"/>
      <name val="SWISS"/>
      <family val="0"/>
    </font>
    <font>
      <u val="single"/>
      <sz val="10"/>
      <color indexed="12"/>
      <name val="SWISS"/>
      <family val="0"/>
    </font>
    <font>
      <u val="single"/>
      <sz val="10"/>
      <color indexed="36"/>
      <name val="SWISS"/>
      <family val="0"/>
    </font>
    <font>
      <sz val="10"/>
      <name val="Courier"/>
      <family val="0"/>
    </font>
    <font>
      <sz val="10"/>
      <name val="Arial M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Fill="1" applyAlignment="1">
      <alignment horizontal="center"/>
    </xf>
    <xf numFmtId="164" fontId="2" fillId="0" borderId="0" xfId="0" applyFont="1" applyAlignment="1" quotePrefix="1">
      <alignment horizontal="left"/>
    </xf>
    <xf numFmtId="164" fontId="2" fillId="0" borderId="10" xfId="0" applyFont="1" applyBorder="1" applyAlignment="1">
      <alignment/>
    </xf>
    <xf numFmtId="164" fontId="2" fillId="0" borderId="0" xfId="0" applyFont="1" applyAlignment="1" quotePrefix="1">
      <alignment horizontal="center"/>
    </xf>
    <xf numFmtId="164" fontId="3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4" fontId="2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HEIDE~1\LOCALS~1\Temp\Catt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hoice Slaughter Steers"/>
      <sheetName val="Choice Slaughter Heifers"/>
      <sheetName val="Choice Fdr Steers (700-800 lbs)"/>
      <sheetName val="Choice Fdr Steers (600-700 lbs)"/>
      <sheetName val="Choice Fdr Steers (500-600 lbs)"/>
      <sheetName val="Choice Fdr Steers (400-500 lbs)"/>
      <sheetName val="Choice Fdr Heifers (700-800 lb)"/>
      <sheetName val="Choice Fdr Heifers (600-700 lb)"/>
      <sheetName val="Choice Fdr Heifers (500-600 lb)"/>
      <sheetName val="Choice Fdr Heifers (400-500 lb)"/>
      <sheetName val="Comm. Slaughter Cows"/>
      <sheetName val="Slaughter Bulls"/>
      <sheetName val="Boxed Beef"/>
    </sheetNames>
    <sheetDataSet>
      <sheetData sheetId="2">
        <row r="1">
          <cell r="A1" t="str">
            <v>Table 12.  Choice Slaughter Heifers, Price Received per cwt. by Nebraska Producers (1), Monthly &amp; Yearly Average, 1960-2006.(2)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74"/>
  <sheetViews>
    <sheetView zoomScalePageLayoutView="0" workbookViewId="0" topLeftCell="A49">
      <selection activeCell="A2" sqref="A2"/>
    </sheetView>
  </sheetViews>
  <sheetFormatPr defaultColWidth="9.00390625" defaultRowHeight="12.75"/>
  <cols>
    <col min="1" max="1" width="32.125" style="0" customWidth="1"/>
  </cols>
  <sheetData>
    <row r="3" ht="12.75">
      <c r="A3" t="s">
        <v>89</v>
      </c>
    </row>
    <row r="6" spans="1:2" ht="12.75">
      <c r="A6" s="7" t="s">
        <v>71</v>
      </c>
      <c r="B6" t="s">
        <v>72</v>
      </c>
    </row>
    <row r="7" spans="1:2" ht="12.75">
      <c r="A7" s="7"/>
      <c r="B7" t="s">
        <v>73</v>
      </c>
    </row>
    <row r="8" ht="12.75">
      <c r="A8" s="7"/>
    </row>
    <row r="9" spans="1:2" ht="12.75">
      <c r="A9" s="7" t="s">
        <v>74</v>
      </c>
      <c r="B9" t="s">
        <v>72</v>
      </c>
    </row>
    <row r="10" spans="1:2" ht="12.75">
      <c r="A10" s="7"/>
      <c r="B10" t="s">
        <v>75</v>
      </c>
    </row>
    <row r="11" ht="12.75">
      <c r="A11" s="7"/>
    </row>
    <row r="12" spans="1:2" ht="12.75">
      <c r="A12" s="7" t="s">
        <v>76</v>
      </c>
      <c r="B12" t="s">
        <v>72</v>
      </c>
    </row>
    <row r="13" spans="1:2" ht="12.75">
      <c r="A13" s="7"/>
      <c r="B13" t="s">
        <v>77</v>
      </c>
    </row>
    <row r="14" ht="12.75">
      <c r="A14" s="7"/>
    </row>
    <row r="15" spans="1:2" ht="12.75">
      <c r="A15" s="7" t="s">
        <v>80</v>
      </c>
      <c r="B15" t="s">
        <v>78</v>
      </c>
    </row>
    <row r="16" spans="1:2" ht="12.75">
      <c r="A16" s="7"/>
      <c r="B16" t="s">
        <v>79</v>
      </c>
    </row>
    <row r="17" ht="12.75">
      <c r="A17" s="7"/>
    </row>
    <row r="18" spans="1:2" ht="12.75">
      <c r="A18" s="7" t="s">
        <v>81</v>
      </c>
      <c r="B18" t="s">
        <v>82</v>
      </c>
    </row>
    <row r="19" ht="12.75">
      <c r="A19" s="7"/>
    </row>
    <row r="20" spans="1:2" ht="12.75">
      <c r="A20" s="7" t="s">
        <v>83</v>
      </c>
      <c r="B20" t="s">
        <v>72</v>
      </c>
    </row>
    <row r="21" spans="1:2" ht="12.75">
      <c r="A21" s="7"/>
      <c r="B21" t="s">
        <v>84</v>
      </c>
    </row>
    <row r="22" ht="12.75">
      <c r="A22" s="7"/>
    </row>
    <row r="23" spans="1:2" ht="12.75">
      <c r="A23" s="7" t="s">
        <v>85</v>
      </c>
      <c r="B23" t="s">
        <v>86</v>
      </c>
    </row>
    <row r="24" spans="1:2" ht="12.75">
      <c r="A24" s="7"/>
      <c r="B24" t="s">
        <v>79</v>
      </c>
    </row>
    <row r="25" ht="12.75">
      <c r="A25" s="7"/>
    </row>
    <row r="26" spans="1:2" ht="12.75">
      <c r="A26" s="7" t="s">
        <v>87</v>
      </c>
      <c r="B26" t="s">
        <v>86</v>
      </c>
    </row>
    <row r="27" spans="1:2" ht="12.75">
      <c r="A27" s="7"/>
      <c r="B27" t="s">
        <v>88</v>
      </c>
    </row>
    <row r="28" ht="12.75">
      <c r="A28" s="7"/>
    </row>
    <row r="29" spans="1:2" ht="12.75">
      <c r="A29" s="7" t="s">
        <v>90</v>
      </c>
      <c r="B29" t="s">
        <v>91</v>
      </c>
    </row>
    <row r="30" spans="1:2" ht="12.75">
      <c r="A30" s="7"/>
      <c r="B30" t="s">
        <v>92</v>
      </c>
    </row>
    <row r="31" ht="12.75">
      <c r="A31" s="7"/>
    </row>
    <row r="32" spans="1:2" ht="12.75">
      <c r="A32" s="7" t="s">
        <v>93</v>
      </c>
      <c r="B32" t="s">
        <v>91</v>
      </c>
    </row>
    <row r="33" ht="12.75">
      <c r="B33" t="s">
        <v>94</v>
      </c>
    </row>
    <row r="38" ht="12.75">
      <c r="A38" t="s">
        <v>98</v>
      </c>
    </row>
    <row r="39" ht="12.75">
      <c r="A39" t="s">
        <v>99</v>
      </c>
    </row>
    <row r="41" spans="1:2" ht="12.75">
      <c r="A41" s="7" t="s">
        <v>100</v>
      </c>
      <c r="B41" t="s">
        <v>101</v>
      </c>
    </row>
    <row r="42" ht="12.75">
      <c r="A42" s="7"/>
    </row>
    <row r="43" spans="1:2" ht="12.75">
      <c r="A43" s="7" t="s">
        <v>102</v>
      </c>
      <c r="B43" t="s">
        <v>103</v>
      </c>
    </row>
    <row r="44" ht="12.75">
      <c r="A44" s="7"/>
    </row>
    <row r="45" spans="1:2" ht="12.75">
      <c r="A45" s="7" t="s">
        <v>104</v>
      </c>
      <c r="B45" t="s">
        <v>105</v>
      </c>
    </row>
    <row r="46" spans="1:2" ht="12.75">
      <c r="A46" s="7"/>
      <c r="B46" t="s">
        <v>106</v>
      </c>
    </row>
    <row r="47" ht="12.75">
      <c r="A47" s="7"/>
    </row>
    <row r="48" spans="1:2" ht="12.75">
      <c r="A48" s="7" t="s">
        <v>107</v>
      </c>
      <c r="B48" t="s">
        <v>105</v>
      </c>
    </row>
    <row r="49" spans="1:2" ht="12.75">
      <c r="A49" s="7"/>
      <c r="B49" t="s">
        <v>108</v>
      </c>
    </row>
    <row r="50" ht="12.75">
      <c r="A50" s="7"/>
    </row>
    <row r="51" spans="1:2" ht="12.75">
      <c r="A51" s="7" t="s">
        <v>109</v>
      </c>
      <c r="B51" t="s">
        <v>105</v>
      </c>
    </row>
    <row r="52" spans="1:2" ht="12.75">
      <c r="A52" s="7"/>
      <c r="B52" t="s">
        <v>110</v>
      </c>
    </row>
    <row r="53" ht="12.75">
      <c r="A53" s="7"/>
    </row>
    <row r="54" spans="1:2" ht="12.75">
      <c r="A54" s="7" t="s">
        <v>111</v>
      </c>
      <c r="B54" t="s">
        <v>105</v>
      </c>
    </row>
    <row r="55" spans="1:2" ht="12.75">
      <c r="A55" s="7"/>
      <c r="B55" t="s">
        <v>112</v>
      </c>
    </row>
    <row r="56" ht="12.75">
      <c r="A56" s="7"/>
    </row>
    <row r="57" spans="1:2" ht="12.75">
      <c r="A57" s="7" t="s">
        <v>113</v>
      </c>
      <c r="B57" t="s">
        <v>105</v>
      </c>
    </row>
    <row r="58" spans="1:2" ht="12.75">
      <c r="A58" s="7"/>
      <c r="B58" t="s">
        <v>114</v>
      </c>
    </row>
    <row r="59" ht="12.75">
      <c r="A59" s="7"/>
    </row>
    <row r="60" spans="1:2" ht="12.75">
      <c r="A60" s="7" t="s">
        <v>115</v>
      </c>
      <c r="B60" t="s">
        <v>105</v>
      </c>
    </row>
    <row r="61" spans="1:2" ht="12.75">
      <c r="A61" s="7"/>
      <c r="B61" t="s">
        <v>116</v>
      </c>
    </row>
    <row r="62" ht="12.75">
      <c r="A62" s="7"/>
    </row>
    <row r="63" spans="1:2" ht="12.75">
      <c r="A63" s="7" t="s">
        <v>117</v>
      </c>
      <c r="B63" t="s">
        <v>105</v>
      </c>
    </row>
    <row r="64" spans="1:2" ht="12.75">
      <c r="A64" s="7"/>
      <c r="B64" t="s">
        <v>118</v>
      </c>
    </row>
    <row r="65" ht="12.75">
      <c r="A65" s="7"/>
    </row>
    <row r="66" spans="1:2" ht="12.75">
      <c r="A66" s="7" t="s">
        <v>119</v>
      </c>
      <c r="B66" t="s">
        <v>105</v>
      </c>
    </row>
    <row r="67" spans="1:2" ht="12.75">
      <c r="A67" s="7"/>
      <c r="B67" t="s">
        <v>120</v>
      </c>
    </row>
    <row r="68" ht="12.75">
      <c r="A68" s="7"/>
    </row>
    <row r="69" spans="1:2" ht="12.75">
      <c r="A69" s="7" t="s">
        <v>121</v>
      </c>
      <c r="B69" t="s">
        <v>122</v>
      </c>
    </row>
    <row r="70" ht="12.75">
      <c r="A70" s="7"/>
    </row>
    <row r="71" spans="1:2" ht="12.75">
      <c r="A71" s="7" t="s">
        <v>123</v>
      </c>
      <c r="B71" t="s">
        <v>122</v>
      </c>
    </row>
    <row r="72" ht="12.75">
      <c r="A72" s="7"/>
    </row>
    <row r="73" spans="1:2" ht="12.75">
      <c r="A73" s="7" t="s">
        <v>124</v>
      </c>
      <c r="B73" t="s">
        <v>125</v>
      </c>
    </row>
    <row r="74" ht="12.75">
      <c r="B74" t="s">
        <v>126</v>
      </c>
    </row>
  </sheetData>
  <sheetProtection/>
  <printOptions/>
  <pageMargins left="0.75" right="0.75" top="1" bottom="1" header="0.5" footer="0.5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9"/>
  <sheetViews>
    <sheetView zoomScale="115" zoomScaleNormal="11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35" sqref="Q35"/>
    </sheetView>
  </sheetViews>
  <sheetFormatPr defaultColWidth="9.00390625" defaultRowHeight="12.75"/>
  <cols>
    <col min="1" max="1" width="8.00390625" style="1" customWidth="1"/>
    <col min="2" max="8" width="8.25390625" style="1" customWidth="1"/>
    <col min="9" max="9" width="8.125" style="1" customWidth="1"/>
    <col min="10" max="13" width="8.25390625" style="1" customWidth="1"/>
    <col min="14" max="14" width="7.875" style="1" customWidth="1"/>
    <col min="15" max="15" width="8.25390625" style="1" customWidth="1"/>
    <col min="16" max="16384" width="9.125" style="1" customWidth="1"/>
  </cols>
  <sheetData>
    <row r="1" ht="9">
      <c r="A1" s="1" t="s">
        <v>96</v>
      </c>
    </row>
    <row r="2" ht="9.75" thickBot="1"/>
    <row r="3" spans="1:15" ht="9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9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 t="s">
        <v>0</v>
      </c>
      <c r="O4" s="2" t="s">
        <v>1</v>
      </c>
    </row>
    <row r="5" spans="1:15" ht="9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O5" s="2" t="s">
        <v>16</v>
      </c>
    </row>
    <row r="6" spans="1:15" ht="9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 t="s">
        <v>17</v>
      </c>
      <c r="O6" s="2" t="s">
        <v>18</v>
      </c>
    </row>
    <row r="7" spans="1:15" ht="9">
      <c r="A7" s="2" t="s">
        <v>19</v>
      </c>
      <c r="B7" s="2">
        <v>0.95</v>
      </c>
      <c r="C7" s="2">
        <v>0.95</v>
      </c>
      <c r="D7" s="2">
        <v>0.94</v>
      </c>
      <c r="E7" s="2">
        <v>0.97</v>
      </c>
      <c r="F7" s="2">
        <v>0.98</v>
      </c>
      <c r="G7" s="2">
        <v>1.01</v>
      </c>
      <c r="H7" s="2">
        <v>1.03</v>
      </c>
      <c r="I7" s="2">
        <v>1.02</v>
      </c>
      <c r="J7" s="2">
        <v>1</v>
      </c>
      <c r="K7" s="2">
        <v>0.93</v>
      </c>
      <c r="L7" s="2">
        <v>0.86</v>
      </c>
      <c r="M7" s="2">
        <v>0.87</v>
      </c>
      <c r="N7" s="2">
        <v>0.96</v>
      </c>
      <c r="O7" s="2">
        <v>0.98</v>
      </c>
    </row>
    <row r="8" spans="1:15" ht="9">
      <c r="A8" s="2" t="s">
        <v>20</v>
      </c>
      <c r="B8" s="2">
        <v>0.9</v>
      </c>
      <c r="C8" s="2">
        <v>0.91</v>
      </c>
      <c r="D8" s="2">
        <v>0.91</v>
      </c>
      <c r="E8" s="2">
        <v>0.89</v>
      </c>
      <c r="F8" s="2">
        <v>0.95</v>
      </c>
      <c r="G8" s="2">
        <v>1</v>
      </c>
      <c r="H8" s="2">
        <v>1.01</v>
      </c>
      <c r="I8" s="2">
        <v>1.01</v>
      </c>
      <c r="J8" s="2">
        <v>1.01</v>
      </c>
      <c r="K8" s="2">
        <v>1.01</v>
      </c>
      <c r="L8" s="2">
        <v>0.95</v>
      </c>
      <c r="M8" s="2">
        <v>0.92</v>
      </c>
      <c r="N8" s="2">
        <v>0.96</v>
      </c>
      <c r="O8" s="2">
        <v>1.11</v>
      </c>
    </row>
    <row r="9" spans="1:15" ht="9">
      <c r="A9" s="2" t="s">
        <v>21</v>
      </c>
      <c r="B9" s="2">
        <v>0.93</v>
      </c>
      <c r="C9" s="2">
        <v>0.92</v>
      </c>
      <c r="D9" s="2">
        <v>0.93</v>
      </c>
      <c r="E9" s="2">
        <v>0.95</v>
      </c>
      <c r="F9" s="2">
        <v>0.99</v>
      </c>
      <c r="G9" s="2">
        <v>1.04</v>
      </c>
      <c r="H9" s="2">
        <v>1.07</v>
      </c>
      <c r="I9" s="2">
        <v>1.04</v>
      </c>
      <c r="J9" s="2">
        <v>1.04</v>
      </c>
      <c r="K9" s="2">
        <v>1.04</v>
      </c>
      <c r="L9" s="2">
        <v>0.94</v>
      </c>
      <c r="M9" s="2">
        <v>0.97</v>
      </c>
      <c r="N9" s="2">
        <v>0.98</v>
      </c>
      <c r="O9" s="2">
        <v>1.11</v>
      </c>
    </row>
    <row r="10" spans="1:15" ht="9">
      <c r="A10" s="2" t="s">
        <v>22</v>
      </c>
      <c r="B10" s="2">
        <v>1.01</v>
      </c>
      <c r="C10" s="2">
        <v>1.04</v>
      </c>
      <c r="D10" s="2">
        <v>1.03</v>
      </c>
      <c r="E10" s="2">
        <v>1.04</v>
      </c>
      <c r="F10" s="2">
        <v>1.06</v>
      </c>
      <c r="G10" s="2">
        <v>1.11</v>
      </c>
      <c r="H10" s="2">
        <v>1.15</v>
      </c>
      <c r="I10" s="2">
        <v>1.13</v>
      </c>
      <c r="J10" s="2">
        <v>1.13</v>
      </c>
      <c r="K10" s="2">
        <v>1.03</v>
      </c>
      <c r="L10" s="2">
        <v>1.03</v>
      </c>
      <c r="M10" s="2">
        <v>1.06</v>
      </c>
      <c r="N10" s="2">
        <v>1.07</v>
      </c>
      <c r="O10" s="2">
        <v>1.08</v>
      </c>
    </row>
    <row r="11" spans="1:15" ht="9">
      <c r="A11" s="2" t="s">
        <v>23</v>
      </c>
      <c r="B11" s="2">
        <v>1.1</v>
      </c>
      <c r="C11" s="2">
        <v>1.1</v>
      </c>
      <c r="D11" s="2">
        <v>1.11</v>
      </c>
      <c r="E11" s="2">
        <v>1.12</v>
      </c>
      <c r="F11" s="2">
        <v>1.15</v>
      </c>
      <c r="G11" s="2">
        <v>1.16</v>
      </c>
      <c r="H11" s="2">
        <v>1.13</v>
      </c>
      <c r="I11" s="2">
        <v>1.12</v>
      </c>
      <c r="J11" s="2">
        <v>1.13</v>
      </c>
      <c r="K11" s="2">
        <v>1.09</v>
      </c>
      <c r="L11" s="2">
        <v>1.08</v>
      </c>
      <c r="M11" s="2">
        <v>1.2</v>
      </c>
      <c r="N11" s="2">
        <v>1.12</v>
      </c>
      <c r="O11" s="2">
        <v>1.16</v>
      </c>
    </row>
    <row r="12" spans="1:15" ht="9">
      <c r="A12" s="2" t="s">
        <v>24</v>
      </c>
      <c r="B12" s="2">
        <v>1.2</v>
      </c>
      <c r="C12" s="2">
        <v>1.22</v>
      </c>
      <c r="D12" s="2">
        <v>1.21</v>
      </c>
      <c r="E12" s="2">
        <v>1.22</v>
      </c>
      <c r="F12" s="2">
        <v>1.22</v>
      </c>
      <c r="G12" s="2">
        <v>1.23</v>
      </c>
      <c r="H12" s="2">
        <v>1.21</v>
      </c>
      <c r="I12" s="2">
        <v>1.16</v>
      </c>
      <c r="J12" s="2">
        <v>1.14</v>
      </c>
      <c r="K12" s="2">
        <v>1.1</v>
      </c>
      <c r="L12" s="2">
        <v>1.08</v>
      </c>
      <c r="M12" s="2">
        <v>1.14</v>
      </c>
      <c r="N12" s="2">
        <v>1.18</v>
      </c>
      <c r="O12" s="2">
        <v>1.17</v>
      </c>
    </row>
    <row r="13" spans="1:15" ht="9">
      <c r="A13" s="2" t="s">
        <v>25</v>
      </c>
      <c r="B13" s="2">
        <v>1.19</v>
      </c>
      <c r="C13" s="2">
        <v>1.2</v>
      </c>
      <c r="D13" s="2">
        <v>1.17</v>
      </c>
      <c r="E13" s="2">
        <v>1.18</v>
      </c>
      <c r="F13" s="2">
        <v>1.21</v>
      </c>
      <c r="G13" s="2">
        <v>1.22</v>
      </c>
      <c r="H13" s="2">
        <v>1.27</v>
      </c>
      <c r="I13" s="2">
        <v>1.29</v>
      </c>
      <c r="J13" s="2">
        <v>1.29</v>
      </c>
      <c r="K13" s="2">
        <v>1.24</v>
      </c>
      <c r="L13" s="2">
        <v>1.24</v>
      </c>
      <c r="M13" s="2">
        <v>1.25</v>
      </c>
      <c r="N13" s="2">
        <v>1.23</v>
      </c>
      <c r="O13" s="2">
        <v>1.19</v>
      </c>
    </row>
    <row r="14" spans="1:15" ht="9">
      <c r="A14" s="2" t="s">
        <v>26</v>
      </c>
      <c r="B14" s="2">
        <v>1.23</v>
      </c>
      <c r="C14" s="2">
        <v>1.1</v>
      </c>
      <c r="D14" s="2">
        <v>1.21</v>
      </c>
      <c r="E14" s="2">
        <v>1.2</v>
      </c>
      <c r="F14" s="2">
        <v>1.2</v>
      </c>
      <c r="G14" s="2">
        <v>1.22</v>
      </c>
      <c r="H14" s="2">
        <v>1.2</v>
      </c>
      <c r="I14" s="2">
        <v>1.08</v>
      </c>
      <c r="J14" s="2">
        <v>1.08</v>
      </c>
      <c r="K14" s="2">
        <v>1.03</v>
      </c>
      <c r="L14" s="2">
        <v>1</v>
      </c>
      <c r="M14" s="2">
        <v>1.03</v>
      </c>
      <c r="N14" s="2">
        <v>1.14</v>
      </c>
      <c r="O14" s="2">
        <v>1.05</v>
      </c>
    </row>
    <row r="15" spans="1:15" ht="9">
      <c r="A15" s="2" t="s">
        <v>27</v>
      </c>
      <c r="B15" s="2">
        <v>1.04</v>
      </c>
      <c r="C15" s="2">
        <v>1.05</v>
      </c>
      <c r="D15" s="2">
        <v>1.07</v>
      </c>
      <c r="E15" s="2">
        <v>1.11</v>
      </c>
      <c r="F15" s="2">
        <v>1.14</v>
      </c>
      <c r="G15" s="2">
        <v>1.14</v>
      </c>
      <c r="H15" s="2">
        <v>1.1</v>
      </c>
      <c r="I15" s="2">
        <v>1.03</v>
      </c>
      <c r="J15" s="2">
        <v>1.05</v>
      </c>
      <c r="K15" s="2">
        <v>1.04</v>
      </c>
      <c r="L15" s="2">
        <v>1.07</v>
      </c>
      <c r="M15" s="2">
        <v>1.06</v>
      </c>
      <c r="N15" s="2">
        <v>1.07</v>
      </c>
      <c r="O15" s="2">
        <v>1.09</v>
      </c>
    </row>
    <row r="16" spans="1:15" ht="9">
      <c r="A16" s="2" t="s">
        <v>28</v>
      </c>
      <c r="B16" s="2">
        <v>1.1</v>
      </c>
      <c r="C16" s="2">
        <v>1.1</v>
      </c>
      <c r="D16" s="2">
        <v>1.11</v>
      </c>
      <c r="E16" s="2">
        <v>1.13</v>
      </c>
      <c r="F16" s="2">
        <v>1.17</v>
      </c>
      <c r="G16" s="2">
        <v>1.15</v>
      </c>
      <c r="H16" s="2">
        <v>1.14</v>
      </c>
      <c r="I16" s="2">
        <v>1.12</v>
      </c>
      <c r="J16" s="2">
        <v>1.08</v>
      </c>
      <c r="K16" s="2">
        <v>1.07</v>
      </c>
      <c r="L16" s="2">
        <v>1.05</v>
      </c>
      <c r="M16" s="2">
        <v>1.03</v>
      </c>
      <c r="N16" s="2">
        <v>1.1</v>
      </c>
      <c r="O16" s="2">
        <v>1.09</v>
      </c>
    </row>
    <row r="17" spans="1:15" ht="9">
      <c r="A17" s="2" t="s">
        <v>29</v>
      </c>
      <c r="B17" s="2">
        <v>1.06</v>
      </c>
      <c r="C17" s="2">
        <v>1.09</v>
      </c>
      <c r="D17" s="2">
        <v>1.07</v>
      </c>
      <c r="E17" s="2">
        <v>1.09</v>
      </c>
      <c r="F17" s="2">
        <v>1.11</v>
      </c>
      <c r="G17" s="2">
        <v>1.13</v>
      </c>
      <c r="H17" s="2">
        <v>1.15</v>
      </c>
      <c r="I17" s="2">
        <v>1.2</v>
      </c>
      <c r="J17" s="2">
        <v>1.29</v>
      </c>
      <c r="K17" s="2">
        <v>1.24</v>
      </c>
      <c r="L17" s="2">
        <v>1.24</v>
      </c>
      <c r="M17" s="2">
        <v>1.28</v>
      </c>
      <c r="N17" s="2">
        <v>1.16</v>
      </c>
      <c r="O17" s="2">
        <v>1.25</v>
      </c>
    </row>
    <row r="18" spans="1:15" ht="9">
      <c r="A18" s="2" t="s">
        <v>30</v>
      </c>
      <c r="B18" s="2">
        <v>1.32</v>
      </c>
      <c r="C18" s="2">
        <v>1.33</v>
      </c>
      <c r="D18" s="2">
        <v>1.32</v>
      </c>
      <c r="E18" s="2">
        <v>1.32</v>
      </c>
      <c r="F18" s="2">
        <v>1.31</v>
      </c>
      <c r="G18" s="2">
        <v>1.34</v>
      </c>
      <c r="H18" s="2">
        <v>1.31</v>
      </c>
      <c r="I18" s="2">
        <v>1.16</v>
      </c>
      <c r="J18" s="2">
        <v>1.08</v>
      </c>
      <c r="K18" s="2">
        <v>1.01</v>
      </c>
      <c r="L18" s="2">
        <v>1.03</v>
      </c>
      <c r="M18" s="2">
        <v>1.12</v>
      </c>
      <c r="N18" s="2">
        <v>1.22</v>
      </c>
      <c r="O18" s="2">
        <v>1.11</v>
      </c>
    </row>
    <row r="19" spans="1:15" ht="9">
      <c r="A19" s="2" t="s">
        <v>31</v>
      </c>
      <c r="B19" s="2">
        <v>1.13</v>
      </c>
      <c r="C19" s="2">
        <v>1.12</v>
      </c>
      <c r="D19" s="2">
        <v>1.12</v>
      </c>
      <c r="E19" s="2">
        <v>1.14</v>
      </c>
      <c r="F19" s="2">
        <v>1.16</v>
      </c>
      <c r="G19" s="2">
        <v>1.16</v>
      </c>
      <c r="H19" s="2">
        <v>1.17</v>
      </c>
      <c r="I19" s="2">
        <v>1.15</v>
      </c>
      <c r="J19" s="2">
        <v>1.19</v>
      </c>
      <c r="K19" s="2">
        <v>1.18</v>
      </c>
      <c r="L19" s="2">
        <v>1.23</v>
      </c>
      <c r="M19" s="2">
        <v>1.39</v>
      </c>
      <c r="N19" s="2">
        <v>1.18</v>
      </c>
      <c r="O19" s="2">
        <v>1.53</v>
      </c>
    </row>
    <row r="20" spans="1:15" ht="9">
      <c r="A20" s="2" t="s">
        <v>32</v>
      </c>
      <c r="B20" s="2">
        <v>1.34</v>
      </c>
      <c r="C20" s="2">
        <v>1.27</v>
      </c>
      <c r="D20" s="2">
        <v>1.29</v>
      </c>
      <c r="E20" s="2">
        <v>1.31</v>
      </c>
      <c r="F20" s="2">
        <v>1.47</v>
      </c>
      <c r="G20" s="2">
        <v>1.77</v>
      </c>
      <c r="H20" s="2">
        <v>1.81</v>
      </c>
      <c r="I20" s="2">
        <v>2.5</v>
      </c>
      <c r="J20" s="2">
        <v>2.11</v>
      </c>
      <c r="K20" s="2">
        <v>2.16</v>
      </c>
      <c r="L20" s="2">
        <v>2.11</v>
      </c>
      <c r="M20" s="2">
        <v>2.22</v>
      </c>
      <c r="N20" s="2">
        <v>1.78</v>
      </c>
      <c r="O20" s="2">
        <v>2.41</v>
      </c>
    </row>
    <row r="21" spans="1:15" ht="9">
      <c r="A21" s="2" t="s">
        <v>33</v>
      </c>
      <c r="B21" s="2">
        <v>2.37</v>
      </c>
      <c r="C21" s="2">
        <v>2.52</v>
      </c>
      <c r="D21" s="2">
        <v>2.44</v>
      </c>
      <c r="E21" s="2">
        <v>2.23</v>
      </c>
      <c r="F21" s="2">
        <v>2.3</v>
      </c>
      <c r="G21" s="2">
        <v>2.42</v>
      </c>
      <c r="H21" s="2">
        <v>2.76</v>
      </c>
      <c r="I21" s="2">
        <v>3.35</v>
      </c>
      <c r="J21" s="2">
        <v>3.28</v>
      </c>
      <c r="K21" s="2">
        <v>3.35</v>
      </c>
      <c r="L21" s="2">
        <v>3.26</v>
      </c>
      <c r="M21" s="2">
        <v>3.2</v>
      </c>
      <c r="N21" s="2">
        <v>2.79</v>
      </c>
      <c r="O21" s="2">
        <v>2.92</v>
      </c>
    </row>
    <row r="22" spans="1:15" ht="9">
      <c r="A22" s="2" t="s">
        <v>34</v>
      </c>
      <c r="B22" s="2">
        <v>3</v>
      </c>
      <c r="C22" s="2">
        <v>2.73</v>
      </c>
      <c r="D22" s="2">
        <v>2.54</v>
      </c>
      <c r="E22" s="2">
        <v>2.6</v>
      </c>
      <c r="F22" s="2">
        <v>2.66</v>
      </c>
      <c r="G22" s="2">
        <v>2.67</v>
      </c>
      <c r="H22" s="2">
        <v>2.75</v>
      </c>
      <c r="I22" s="2">
        <v>2.95</v>
      </c>
      <c r="J22" s="2">
        <v>2.75</v>
      </c>
      <c r="K22" s="2">
        <v>2.58</v>
      </c>
      <c r="L22" s="2">
        <v>2.34</v>
      </c>
      <c r="M22" s="2">
        <v>2.38</v>
      </c>
      <c r="N22" s="2">
        <v>2.66</v>
      </c>
      <c r="O22" s="2">
        <v>2.48</v>
      </c>
    </row>
    <row r="23" spans="1:15" ht="9">
      <c r="A23" s="2" t="s">
        <v>35</v>
      </c>
      <c r="B23" s="2">
        <v>2.39</v>
      </c>
      <c r="C23" s="2">
        <v>2.39</v>
      </c>
      <c r="D23" s="2">
        <v>2.39</v>
      </c>
      <c r="E23" s="2">
        <v>2.37</v>
      </c>
      <c r="F23" s="2">
        <v>2.49</v>
      </c>
      <c r="G23" s="2">
        <v>2.64</v>
      </c>
      <c r="H23" s="2">
        <v>2.79</v>
      </c>
      <c r="I23" s="2">
        <v>2.64</v>
      </c>
      <c r="J23" s="2">
        <v>2.58</v>
      </c>
      <c r="K23" s="2">
        <v>2.26</v>
      </c>
      <c r="L23" s="2">
        <v>1.95</v>
      </c>
      <c r="M23" s="2">
        <v>2.16</v>
      </c>
      <c r="N23" s="2">
        <v>2.42</v>
      </c>
      <c r="O23" s="2">
        <v>2.06</v>
      </c>
    </row>
    <row r="24" spans="1:15" ht="9">
      <c r="A24" s="2" t="s">
        <v>36</v>
      </c>
      <c r="B24" s="2">
        <v>2.31</v>
      </c>
      <c r="C24" s="2">
        <v>2.3</v>
      </c>
      <c r="D24" s="2">
        <v>2.3</v>
      </c>
      <c r="E24" s="2">
        <v>2.2</v>
      </c>
      <c r="F24" s="2">
        <v>2.13</v>
      </c>
      <c r="G24" s="2">
        <v>2.04</v>
      </c>
      <c r="H24" s="2">
        <v>1.82</v>
      </c>
      <c r="I24" s="2">
        <v>1.59</v>
      </c>
      <c r="J24" s="2">
        <v>1.59</v>
      </c>
      <c r="K24" s="2">
        <v>1.69</v>
      </c>
      <c r="L24" s="2">
        <v>1.84</v>
      </c>
      <c r="M24" s="2">
        <v>1.91</v>
      </c>
      <c r="N24" s="2">
        <v>1.98</v>
      </c>
      <c r="O24" s="2">
        <v>1.97</v>
      </c>
    </row>
    <row r="25" spans="1:15" ht="9">
      <c r="A25" s="2" t="s">
        <v>37</v>
      </c>
      <c r="B25" s="2">
        <v>1.9</v>
      </c>
      <c r="C25" s="2">
        <v>1.96</v>
      </c>
      <c r="D25" s="2">
        <v>2.09</v>
      </c>
      <c r="E25" s="2">
        <v>2.19</v>
      </c>
      <c r="F25" s="2">
        <v>2.24</v>
      </c>
      <c r="G25" s="2">
        <v>2.22</v>
      </c>
      <c r="H25" s="2">
        <v>2.1</v>
      </c>
      <c r="I25" s="2">
        <v>1.98</v>
      </c>
      <c r="J25" s="2">
        <v>1.9</v>
      </c>
      <c r="K25" s="2">
        <v>2</v>
      </c>
      <c r="L25" s="2">
        <v>2</v>
      </c>
      <c r="M25" s="2">
        <v>2.02</v>
      </c>
      <c r="N25" s="2">
        <v>2.05</v>
      </c>
      <c r="O25" s="2">
        <v>2.22</v>
      </c>
    </row>
    <row r="26" spans="1:15" ht="9">
      <c r="A26" s="2" t="s">
        <v>38</v>
      </c>
      <c r="B26" s="2">
        <v>2.06</v>
      </c>
      <c r="C26" s="2">
        <v>2.11</v>
      </c>
      <c r="D26" s="2">
        <v>2.13</v>
      </c>
      <c r="E26" s="2">
        <v>2.18</v>
      </c>
      <c r="F26" s="2">
        <v>2.28</v>
      </c>
      <c r="G26" s="2">
        <v>2.5</v>
      </c>
      <c r="H26" s="2">
        <v>2.64</v>
      </c>
      <c r="I26" s="2">
        <v>2.61</v>
      </c>
      <c r="J26" s="2">
        <v>2.45</v>
      </c>
      <c r="K26" s="2">
        <v>2.34</v>
      </c>
      <c r="L26" s="2">
        <v>2.23</v>
      </c>
      <c r="M26" s="2">
        <v>2.33</v>
      </c>
      <c r="N26" s="2">
        <v>2.32</v>
      </c>
      <c r="O26" s="2">
        <v>2.48</v>
      </c>
    </row>
    <row r="27" spans="1:15" ht="9">
      <c r="A27" s="2" t="s">
        <v>39</v>
      </c>
      <c r="B27" s="2">
        <v>2.31</v>
      </c>
      <c r="C27" s="2">
        <v>2.32</v>
      </c>
      <c r="D27" s="2">
        <v>2.26</v>
      </c>
      <c r="E27" s="2">
        <v>2.29</v>
      </c>
      <c r="F27" s="2">
        <v>2.35</v>
      </c>
      <c r="G27" s="2">
        <v>2.43</v>
      </c>
      <c r="H27" s="2">
        <v>2.68</v>
      </c>
      <c r="I27" s="2">
        <v>2.84</v>
      </c>
      <c r="J27" s="2">
        <v>2.88</v>
      </c>
      <c r="K27" s="2">
        <v>2.98</v>
      </c>
      <c r="L27" s="2">
        <v>3.12</v>
      </c>
      <c r="M27" s="2">
        <v>3.11</v>
      </c>
      <c r="N27" s="2">
        <v>2.63</v>
      </c>
      <c r="O27" s="2">
        <v>3.08</v>
      </c>
    </row>
    <row r="28" spans="1:15" ht="9">
      <c r="A28" s="2" t="s">
        <v>40</v>
      </c>
      <c r="B28" s="2">
        <v>3.13</v>
      </c>
      <c r="C28" s="2">
        <v>3.17</v>
      </c>
      <c r="D28" s="2">
        <v>3.19</v>
      </c>
      <c r="E28" s="2">
        <v>3.19</v>
      </c>
      <c r="F28" s="2">
        <v>3.19</v>
      </c>
      <c r="G28" s="2">
        <v>3.17</v>
      </c>
      <c r="H28" s="2">
        <v>3.17</v>
      </c>
      <c r="I28" s="2">
        <v>2.85</v>
      </c>
      <c r="J28" s="2">
        <v>2.52</v>
      </c>
      <c r="K28" s="2">
        <v>2.43</v>
      </c>
      <c r="L28" s="2">
        <v>2.44</v>
      </c>
      <c r="M28" s="2">
        <v>2.4</v>
      </c>
      <c r="N28" s="2">
        <v>2.9</v>
      </c>
      <c r="O28" s="2">
        <v>2.47</v>
      </c>
    </row>
    <row r="29" spans="1:15" ht="9">
      <c r="A29" s="2" t="s">
        <v>41</v>
      </c>
      <c r="B29" s="2">
        <v>2.52</v>
      </c>
      <c r="C29" s="2">
        <v>2.43</v>
      </c>
      <c r="D29" s="2">
        <v>2.45</v>
      </c>
      <c r="E29" s="2">
        <v>2.5</v>
      </c>
      <c r="F29" s="2">
        <v>2.58</v>
      </c>
      <c r="G29" s="2">
        <v>2.62</v>
      </c>
      <c r="H29" s="2">
        <v>2.57</v>
      </c>
      <c r="I29" s="2">
        <v>2.43</v>
      </c>
      <c r="J29" s="2">
        <v>2.35</v>
      </c>
      <c r="K29" s="2">
        <v>2.14</v>
      </c>
      <c r="L29" s="2">
        <v>2.3</v>
      </c>
      <c r="M29" s="2">
        <v>2.36</v>
      </c>
      <c r="N29" s="2">
        <v>2.43</v>
      </c>
      <c r="O29" s="2">
        <v>2.82</v>
      </c>
    </row>
    <row r="30" spans="1:15" ht="9">
      <c r="A30" s="2" t="s">
        <v>42</v>
      </c>
      <c r="B30" s="2">
        <v>2.42</v>
      </c>
      <c r="C30" s="2">
        <v>2.57</v>
      </c>
      <c r="D30" s="2">
        <v>2.69</v>
      </c>
      <c r="E30" s="2">
        <v>3</v>
      </c>
      <c r="F30" s="2">
        <v>3.03</v>
      </c>
      <c r="G30" s="2">
        <v>3.04</v>
      </c>
      <c r="H30" s="2">
        <v>3.21</v>
      </c>
      <c r="I30" s="2">
        <v>3.23</v>
      </c>
      <c r="J30" s="2">
        <v>3.27</v>
      </c>
      <c r="K30" s="2">
        <v>3.11</v>
      </c>
      <c r="L30" s="2">
        <v>3.09</v>
      </c>
      <c r="M30" s="2">
        <v>3.08</v>
      </c>
      <c r="N30" s="2">
        <v>2.98</v>
      </c>
      <c r="O30" s="2">
        <v>3.13</v>
      </c>
    </row>
    <row r="31" spans="1:15" ht="9">
      <c r="A31" s="2" t="s">
        <v>43</v>
      </c>
      <c r="B31" s="2">
        <v>3.1</v>
      </c>
      <c r="C31" s="2">
        <v>2.99</v>
      </c>
      <c r="D31" s="2">
        <v>3.12</v>
      </c>
      <c r="E31" s="2">
        <v>3.24</v>
      </c>
      <c r="F31" s="2">
        <v>3.29</v>
      </c>
      <c r="G31" s="2">
        <v>3.33</v>
      </c>
      <c r="H31" s="2">
        <v>3.18</v>
      </c>
      <c r="I31" s="2">
        <v>3.07</v>
      </c>
      <c r="J31" s="2">
        <v>2.88</v>
      </c>
      <c r="K31" s="2">
        <v>2.68</v>
      </c>
      <c r="L31" s="2">
        <v>2.57</v>
      </c>
      <c r="M31" s="2">
        <v>2.5</v>
      </c>
      <c r="N31" s="2">
        <v>3</v>
      </c>
      <c r="O31" s="2">
        <v>2.58</v>
      </c>
    </row>
    <row r="32" spans="1:15" ht="9">
      <c r="A32" s="2" t="s">
        <v>44</v>
      </c>
      <c r="B32" s="2">
        <v>2.56</v>
      </c>
      <c r="C32" s="2">
        <v>2.6</v>
      </c>
      <c r="D32" s="2">
        <v>2.61</v>
      </c>
      <c r="E32" s="2">
        <v>2.66</v>
      </c>
      <c r="F32" s="2">
        <v>2.66</v>
      </c>
      <c r="G32" s="2">
        <v>2.61</v>
      </c>
      <c r="H32" s="2">
        <v>2.62</v>
      </c>
      <c r="I32" s="2">
        <v>2.43</v>
      </c>
      <c r="J32" s="2">
        <v>2.4</v>
      </c>
      <c r="K32" s="2">
        <v>2.23</v>
      </c>
      <c r="L32" s="2">
        <v>2.22</v>
      </c>
      <c r="M32" s="2">
        <v>2.27</v>
      </c>
      <c r="N32" s="2">
        <v>2.49</v>
      </c>
      <c r="O32" s="2">
        <v>2.22</v>
      </c>
    </row>
    <row r="33" spans="1:15" ht="9">
      <c r="A33" s="2" t="s">
        <v>45</v>
      </c>
      <c r="B33" s="2">
        <v>2.31</v>
      </c>
      <c r="C33" s="2">
        <v>2.28</v>
      </c>
      <c r="D33" s="2">
        <v>2.27</v>
      </c>
      <c r="E33" s="2">
        <v>2.3</v>
      </c>
      <c r="F33" s="2">
        <v>2.41</v>
      </c>
      <c r="G33" s="2">
        <v>2.36</v>
      </c>
      <c r="H33" s="2">
        <v>2.22</v>
      </c>
      <c r="I33" s="2">
        <v>1.83</v>
      </c>
      <c r="J33" s="2">
        <v>1.51</v>
      </c>
      <c r="K33" s="2">
        <v>1.45</v>
      </c>
      <c r="L33" s="2">
        <v>1.51</v>
      </c>
      <c r="M33" s="2">
        <v>1.49</v>
      </c>
      <c r="N33" s="2">
        <f aca="true" t="shared" si="0" ref="N33:N55">AVERAGEA(B33:M33)</f>
        <v>1.9949999999999999</v>
      </c>
      <c r="O33" s="2">
        <v>1.52</v>
      </c>
    </row>
    <row r="34" spans="1:15" ht="9">
      <c r="A34" s="2" t="s">
        <v>46</v>
      </c>
      <c r="B34" s="2">
        <v>1.5</v>
      </c>
      <c r="C34" s="2">
        <v>1.43</v>
      </c>
      <c r="D34" s="2">
        <v>1.45</v>
      </c>
      <c r="E34" s="2">
        <v>1.5</v>
      </c>
      <c r="F34" s="2">
        <v>1.66</v>
      </c>
      <c r="G34" s="2">
        <v>1.7</v>
      </c>
      <c r="H34" s="2">
        <v>1.62</v>
      </c>
      <c r="I34" s="2">
        <v>1.5</v>
      </c>
      <c r="J34" s="2">
        <v>1.5</v>
      </c>
      <c r="K34" s="2">
        <v>1.58</v>
      </c>
      <c r="L34" s="2">
        <v>1.61</v>
      </c>
      <c r="M34" s="2">
        <v>1.71</v>
      </c>
      <c r="N34" s="2">
        <f t="shared" si="0"/>
        <v>1.5633333333333335</v>
      </c>
      <c r="O34" s="2">
        <v>1.96</v>
      </c>
    </row>
    <row r="35" spans="1:15" ht="9">
      <c r="A35" s="2" t="s">
        <v>47</v>
      </c>
      <c r="B35" s="2">
        <v>1.71</v>
      </c>
      <c r="C35" s="2">
        <v>1.79</v>
      </c>
      <c r="D35" s="2">
        <v>1.82</v>
      </c>
      <c r="E35" s="2">
        <v>1.86</v>
      </c>
      <c r="F35" s="2">
        <v>1.88</v>
      </c>
      <c r="G35" s="2">
        <v>2.28</v>
      </c>
      <c r="H35" s="2">
        <v>2.69</v>
      </c>
      <c r="I35" s="2">
        <v>2.66</v>
      </c>
      <c r="J35" s="2">
        <v>2.56</v>
      </c>
      <c r="K35" s="2">
        <v>2.58</v>
      </c>
      <c r="L35" s="2">
        <v>2.45</v>
      </c>
      <c r="M35" s="2">
        <v>2.47</v>
      </c>
      <c r="N35" s="2">
        <f t="shared" si="0"/>
        <v>2.2291666666666665</v>
      </c>
      <c r="O35" s="2">
        <v>2.48</v>
      </c>
    </row>
    <row r="36" spans="1:15" ht="9">
      <c r="A36" s="2" t="s">
        <v>48</v>
      </c>
      <c r="B36" s="2">
        <v>2.62</v>
      </c>
      <c r="C36" s="2">
        <v>2.56</v>
      </c>
      <c r="D36" s="2">
        <v>2.5</v>
      </c>
      <c r="E36" s="2">
        <v>2.49</v>
      </c>
      <c r="F36" s="2">
        <v>2.53</v>
      </c>
      <c r="G36" s="2">
        <v>2.46</v>
      </c>
      <c r="H36" s="2">
        <v>2.45</v>
      </c>
      <c r="I36" s="2">
        <v>2.2</v>
      </c>
      <c r="J36" s="2">
        <v>2.21</v>
      </c>
      <c r="K36" s="2">
        <v>2.18</v>
      </c>
      <c r="L36" s="2">
        <v>2.18</v>
      </c>
      <c r="M36" s="2">
        <v>2.24</v>
      </c>
      <c r="N36" s="2">
        <f t="shared" si="0"/>
        <v>2.385</v>
      </c>
      <c r="O36" s="2">
        <v>2.3</v>
      </c>
    </row>
    <row r="37" spans="1:15" ht="9">
      <c r="A37" s="2" t="s">
        <v>49</v>
      </c>
      <c r="B37" s="2">
        <v>2.22</v>
      </c>
      <c r="C37" s="2">
        <v>2.27</v>
      </c>
      <c r="D37" s="2">
        <v>2.33</v>
      </c>
      <c r="E37" s="2">
        <v>2.37</v>
      </c>
      <c r="F37" s="2">
        <v>2.53</v>
      </c>
      <c r="G37" s="2">
        <v>2.56</v>
      </c>
      <c r="H37" s="2">
        <v>2.56</v>
      </c>
      <c r="I37" s="2">
        <v>2.43</v>
      </c>
      <c r="J37" s="2">
        <v>2.32</v>
      </c>
      <c r="K37" s="2">
        <v>2.2</v>
      </c>
      <c r="L37" s="2">
        <v>2.21</v>
      </c>
      <c r="M37" s="2">
        <v>2.21</v>
      </c>
      <c r="N37" s="2">
        <f t="shared" si="0"/>
        <v>2.3508333333333336</v>
      </c>
      <c r="O37" s="2">
        <v>2.28</v>
      </c>
    </row>
    <row r="38" spans="1:15" ht="9">
      <c r="A38" s="2" t="s">
        <v>50</v>
      </c>
      <c r="B38" s="2">
        <v>2.25</v>
      </c>
      <c r="C38" s="2">
        <v>2.26</v>
      </c>
      <c r="D38" s="2">
        <v>2.3</v>
      </c>
      <c r="E38" s="2">
        <v>2.4</v>
      </c>
      <c r="F38" s="2">
        <v>2.39</v>
      </c>
      <c r="G38" s="2">
        <v>2.32</v>
      </c>
      <c r="H38" s="2">
        <v>2.28</v>
      </c>
      <c r="I38" s="2">
        <v>2.33</v>
      </c>
      <c r="J38" s="2">
        <v>2.3</v>
      </c>
      <c r="K38" s="2">
        <v>2.29</v>
      </c>
      <c r="L38" s="2">
        <v>2.28</v>
      </c>
      <c r="M38" s="2">
        <v>2.29</v>
      </c>
      <c r="N38" s="2">
        <f t="shared" si="0"/>
        <v>2.3075</v>
      </c>
      <c r="O38" s="2">
        <v>2.34</v>
      </c>
    </row>
    <row r="39" spans="1:15" ht="9">
      <c r="A39" s="2" t="s">
        <v>51</v>
      </c>
      <c r="B39" s="2">
        <v>2.34</v>
      </c>
      <c r="C39" s="2">
        <v>2.4</v>
      </c>
      <c r="D39" s="2">
        <v>2.44</v>
      </c>
      <c r="E39" s="2">
        <v>2.45</v>
      </c>
      <c r="F39" s="2">
        <v>2.43</v>
      </c>
      <c r="G39" s="2">
        <v>2.45</v>
      </c>
      <c r="H39" s="2">
        <v>2.34</v>
      </c>
      <c r="I39" s="2">
        <v>2.14</v>
      </c>
      <c r="J39" s="2">
        <v>2.13</v>
      </c>
      <c r="K39" s="2">
        <v>2.08</v>
      </c>
      <c r="L39" s="2">
        <v>2.02</v>
      </c>
      <c r="M39" s="2">
        <v>2.02</v>
      </c>
      <c r="N39" s="2">
        <f t="shared" si="0"/>
        <v>2.2699999999999996</v>
      </c>
      <c r="O39" s="2">
        <v>2.09</v>
      </c>
    </row>
    <row r="40" spans="1:15" ht="9">
      <c r="A40" s="2" t="s">
        <v>52</v>
      </c>
      <c r="B40" s="2">
        <v>2.05</v>
      </c>
      <c r="C40" s="2">
        <v>2.02</v>
      </c>
      <c r="D40" s="2">
        <v>2.1</v>
      </c>
      <c r="E40" s="2">
        <v>2.15</v>
      </c>
      <c r="F40" s="2">
        <v>2.12</v>
      </c>
      <c r="G40" s="2">
        <v>2.07</v>
      </c>
      <c r="H40" s="2">
        <v>2.21</v>
      </c>
      <c r="I40" s="2">
        <v>2.26</v>
      </c>
      <c r="J40" s="2">
        <v>2.23</v>
      </c>
      <c r="K40" s="2">
        <v>2.28</v>
      </c>
      <c r="L40" s="2">
        <v>2.46</v>
      </c>
      <c r="M40" s="2">
        <v>2.65</v>
      </c>
      <c r="N40" s="2">
        <f t="shared" si="0"/>
        <v>2.2166666666666672</v>
      </c>
      <c r="O40" s="2">
        <v>2.52</v>
      </c>
    </row>
    <row r="41" spans="1:15" ht="9">
      <c r="A41" s="2" t="s">
        <v>53</v>
      </c>
      <c r="B41" s="2">
        <v>2.66</v>
      </c>
      <c r="C41" s="2">
        <v>2.74</v>
      </c>
      <c r="D41" s="2">
        <v>2.7</v>
      </c>
      <c r="E41" s="2">
        <v>2.61</v>
      </c>
      <c r="F41" s="2">
        <v>2.61</v>
      </c>
      <c r="G41" s="2">
        <v>2.65</v>
      </c>
      <c r="H41" s="2">
        <v>2.37</v>
      </c>
      <c r="I41" s="2">
        <v>2.18</v>
      </c>
      <c r="J41" s="2">
        <v>2.12</v>
      </c>
      <c r="K41" s="2">
        <v>2.13</v>
      </c>
      <c r="L41" s="2">
        <v>2.07</v>
      </c>
      <c r="M41" s="2">
        <v>2.15</v>
      </c>
      <c r="N41" s="2">
        <f t="shared" si="0"/>
        <v>2.415833333333333</v>
      </c>
      <c r="O41" s="2">
        <v>2.33</v>
      </c>
    </row>
    <row r="42" spans="1:15" ht="9">
      <c r="A42" s="2" t="s">
        <v>54</v>
      </c>
      <c r="B42" s="2">
        <v>2.21</v>
      </c>
      <c r="C42" s="2">
        <v>2.22</v>
      </c>
      <c r="D42" s="2">
        <v>2.29</v>
      </c>
      <c r="E42" s="2">
        <v>2.37</v>
      </c>
      <c r="F42" s="2">
        <v>2.43</v>
      </c>
      <c r="G42" s="2">
        <v>2.53</v>
      </c>
      <c r="H42" s="2">
        <v>2.69</v>
      </c>
      <c r="I42" s="2">
        <v>2.7</v>
      </c>
      <c r="J42" s="2">
        <v>2.78</v>
      </c>
      <c r="K42" s="2">
        <v>2.76</v>
      </c>
      <c r="L42" s="2">
        <v>2.85</v>
      </c>
      <c r="M42" s="2">
        <v>2.96</v>
      </c>
      <c r="N42" s="2">
        <f t="shared" si="0"/>
        <v>2.5658333333333334</v>
      </c>
      <c r="O42" s="2">
        <v>3.22</v>
      </c>
    </row>
    <row r="43" spans="1:15" ht="9">
      <c r="A43" s="2" t="s">
        <v>55</v>
      </c>
      <c r="B43" s="2">
        <v>3.02</v>
      </c>
      <c r="C43" s="2">
        <v>3.3</v>
      </c>
      <c r="D43" s="2">
        <v>3.39</v>
      </c>
      <c r="E43" s="2">
        <v>3.79</v>
      </c>
      <c r="F43" s="2">
        <v>4.24</v>
      </c>
      <c r="G43" s="2">
        <v>4.54</v>
      </c>
      <c r="H43" s="2">
        <v>4.65</v>
      </c>
      <c r="I43" s="2">
        <v>4.55</v>
      </c>
      <c r="J43" s="2">
        <v>3.73</v>
      </c>
      <c r="K43" s="2">
        <v>2.92</v>
      </c>
      <c r="L43" s="2">
        <v>2.68</v>
      </c>
      <c r="M43" s="2">
        <v>2.61</v>
      </c>
      <c r="N43" s="2">
        <f t="shared" si="0"/>
        <v>3.6183333333333336</v>
      </c>
      <c r="O43" s="2">
        <v>2.64</v>
      </c>
    </row>
    <row r="44" spans="1:15" ht="9">
      <c r="A44" s="2" t="s">
        <v>56</v>
      </c>
      <c r="B44" s="2">
        <v>2.66</v>
      </c>
      <c r="C44" s="2">
        <v>2.62</v>
      </c>
      <c r="D44" s="2">
        <v>2.74</v>
      </c>
      <c r="E44" s="2">
        <v>2.75</v>
      </c>
      <c r="F44" s="2">
        <v>2.62</v>
      </c>
      <c r="G44" s="2">
        <v>2.54</v>
      </c>
      <c r="H44" s="2">
        <v>2.42</v>
      </c>
      <c r="I44" s="2">
        <v>2.43</v>
      </c>
      <c r="J44" s="2">
        <v>2.42</v>
      </c>
      <c r="K44" s="2">
        <v>2.49</v>
      </c>
      <c r="L44" s="2">
        <v>2.52</v>
      </c>
      <c r="M44" s="2">
        <v>2.45</v>
      </c>
      <c r="N44" s="2">
        <f>AVERAGEA(B44:M44)</f>
        <v>2.555</v>
      </c>
      <c r="O44" s="2">
        <v>2.32</v>
      </c>
    </row>
    <row r="45" spans="1:15" ht="9">
      <c r="A45" s="2" t="s">
        <v>59</v>
      </c>
      <c r="B45" s="2">
        <v>2.47</v>
      </c>
      <c r="C45" s="2">
        <v>2.48</v>
      </c>
      <c r="D45" s="2">
        <v>2.5</v>
      </c>
      <c r="E45" s="2">
        <v>2.38</v>
      </c>
      <c r="F45" s="2">
        <v>2.32</v>
      </c>
      <c r="G45" s="2">
        <v>2.22</v>
      </c>
      <c r="H45" s="2">
        <v>2.11</v>
      </c>
      <c r="I45" s="2">
        <v>1.83</v>
      </c>
      <c r="J45" s="2">
        <v>1.7</v>
      </c>
      <c r="K45" s="2">
        <v>1.92</v>
      </c>
      <c r="L45" s="2">
        <v>1.91</v>
      </c>
      <c r="M45" s="2">
        <v>1.92</v>
      </c>
      <c r="N45" s="2">
        <f t="shared" si="0"/>
        <v>2.1466666666666665</v>
      </c>
      <c r="O45" s="2">
        <v>1.88</v>
      </c>
    </row>
    <row r="46" spans="1:15" ht="9">
      <c r="A46" s="2" t="s">
        <v>64</v>
      </c>
      <c r="B46" s="2">
        <v>1.97</v>
      </c>
      <c r="C46" s="2">
        <v>1.96</v>
      </c>
      <c r="D46" s="2">
        <v>1.98</v>
      </c>
      <c r="E46" s="2">
        <v>1.96</v>
      </c>
      <c r="F46" s="2">
        <v>1.93</v>
      </c>
      <c r="G46" s="2">
        <v>1.99</v>
      </c>
      <c r="H46" s="2">
        <v>1.72</v>
      </c>
      <c r="I46" s="2">
        <v>1.74</v>
      </c>
      <c r="J46" s="2">
        <v>1.67</v>
      </c>
      <c r="K46" s="2">
        <v>1.66</v>
      </c>
      <c r="L46" s="2">
        <v>1.67</v>
      </c>
      <c r="M46" s="2">
        <v>1.7</v>
      </c>
      <c r="N46" s="2">
        <f t="shared" si="0"/>
        <v>1.8291666666666666</v>
      </c>
      <c r="O46" s="2">
        <v>1.75</v>
      </c>
    </row>
    <row r="47" spans="1:15" ht="9">
      <c r="A47" s="2" t="s">
        <v>65</v>
      </c>
      <c r="B47" s="2">
        <v>1.8</v>
      </c>
      <c r="C47" s="2">
        <v>1.9</v>
      </c>
      <c r="D47" s="2">
        <v>1.99</v>
      </c>
      <c r="E47" s="2">
        <v>2.01</v>
      </c>
      <c r="F47" s="2">
        <v>2.08</v>
      </c>
      <c r="G47" s="2">
        <v>1.93</v>
      </c>
      <c r="H47" s="2">
        <v>1.67</v>
      </c>
      <c r="I47" s="2">
        <v>1.52</v>
      </c>
      <c r="J47" s="2">
        <v>1.6</v>
      </c>
      <c r="K47" s="2">
        <v>1.81</v>
      </c>
      <c r="L47" s="2">
        <v>1.86</v>
      </c>
      <c r="M47" s="2">
        <v>1.99</v>
      </c>
      <c r="N47" s="2">
        <f t="shared" si="0"/>
        <v>1.8466666666666665</v>
      </c>
      <c r="O47" s="3">
        <v>1.9</v>
      </c>
    </row>
    <row r="48" spans="1:15" ht="9">
      <c r="A48" s="2" t="s">
        <v>66</v>
      </c>
      <c r="B48" s="2">
        <v>1.97</v>
      </c>
      <c r="C48" s="2">
        <v>1.95</v>
      </c>
      <c r="D48" s="2">
        <v>1.98</v>
      </c>
      <c r="E48" s="2">
        <v>1.95</v>
      </c>
      <c r="F48" s="2">
        <v>1.81</v>
      </c>
      <c r="G48" s="2">
        <v>1.77</v>
      </c>
      <c r="H48" s="2">
        <v>1.86</v>
      </c>
      <c r="I48" s="2">
        <v>1.9</v>
      </c>
      <c r="J48" s="2">
        <v>1.87</v>
      </c>
      <c r="K48" s="2">
        <v>1.86</v>
      </c>
      <c r="L48" s="2">
        <v>1.85</v>
      </c>
      <c r="M48" s="2">
        <v>1.91</v>
      </c>
      <c r="N48" s="2">
        <f t="shared" si="0"/>
        <v>1.89</v>
      </c>
      <c r="O48" s="3">
        <v>1.94</v>
      </c>
    </row>
    <row r="49" spans="1:15" ht="9">
      <c r="A49" s="2" t="s">
        <v>67</v>
      </c>
      <c r="B49" s="2">
        <v>1.94</v>
      </c>
      <c r="C49" s="2">
        <v>1.9</v>
      </c>
      <c r="D49" s="2">
        <v>1.93</v>
      </c>
      <c r="E49" s="2">
        <v>1.85</v>
      </c>
      <c r="F49" s="2">
        <v>1.91</v>
      </c>
      <c r="G49" s="2">
        <v>1.96</v>
      </c>
      <c r="H49" s="2">
        <v>2.11</v>
      </c>
      <c r="I49" s="2">
        <v>2.38</v>
      </c>
      <c r="J49" s="2">
        <v>2.48</v>
      </c>
      <c r="K49" s="2">
        <v>2.37</v>
      </c>
      <c r="L49" s="2">
        <v>2.37</v>
      </c>
      <c r="M49" s="2">
        <v>2.32</v>
      </c>
      <c r="N49" s="2">
        <f t="shared" si="0"/>
        <v>2.1266666666666665</v>
      </c>
      <c r="O49" s="2">
        <v>2.32</v>
      </c>
    </row>
    <row r="50" spans="1:15" ht="9">
      <c r="A50" s="2" t="s">
        <v>68</v>
      </c>
      <c r="B50" s="2">
        <v>2.32</v>
      </c>
      <c r="C50" s="2">
        <v>2.34</v>
      </c>
      <c r="D50" s="2">
        <v>2.33</v>
      </c>
      <c r="E50" s="2">
        <v>2.31</v>
      </c>
      <c r="F50" s="2">
        <v>2.37</v>
      </c>
      <c r="G50" s="2">
        <v>2.31</v>
      </c>
      <c r="H50" s="2">
        <v>2.11</v>
      </c>
      <c r="I50" s="2">
        <v>2.09</v>
      </c>
      <c r="J50" s="2">
        <v>2.16</v>
      </c>
      <c r="K50" s="2">
        <v>2.16</v>
      </c>
      <c r="L50" s="2">
        <v>2.2</v>
      </c>
      <c r="M50" s="2">
        <v>2.28</v>
      </c>
      <c r="N50" s="2">
        <f t="shared" si="0"/>
        <v>2.2483333333333335</v>
      </c>
      <c r="O50" s="2">
        <v>2.39</v>
      </c>
    </row>
    <row r="51" spans="1:15" ht="9">
      <c r="A51" s="2" t="s">
        <v>69</v>
      </c>
      <c r="B51" s="2">
        <v>2.38</v>
      </c>
      <c r="C51" s="2">
        <v>2.53</v>
      </c>
      <c r="D51" s="2">
        <v>2.62</v>
      </c>
      <c r="E51" s="2">
        <v>2.82</v>
      </c>
      <c r="F51" s="2">
        <v>2.8</v>
      </c>
      <c r="G51" s="2">
        <v>2.82</v>
      </c>
      <c r="H51" s="2">
        <v>2.57</v>
      </c>
      <c r="I51" s="2">
        <v>2.35</v>
      </c>
      <c r="J51" s="2">
        <v>2.15</v>
      </c>
      <c r="K51" s="2">
        <v>2.15</v>
      </c>
      <c r="L51" s="2">
        <v>2.13</v>
      </c>
      <c r="M51" s="2">
        <v>2.01</v>
      </c>
      <c r="N51" s="2">
        <f t="shared" si="0"/>
        <v>2.4441666666666664</v>
      </c>
      <c r="O51" s="2">
        <v>2.02</v>
      </c>
    </row>
    <row r="52" spans="1:15" ht="9">
      <c r="A52" s="2" t="s">
        <v>70</v>
      </c>
      <c r="B52" s="2">
        <v>2.04</v>
      </c>
      <c r="C52" s="2">
        <v>1.89</v>
      </c>
      <c r="D52" s="2">
        <v>1.98</v>
      </c>
      <c r="E52" s="2">
        <v>1.92</v>
      </c>
      <c r="F52" s="2">
        <v>1.93</v>
      </c>
      <c r="G52" s="2">
        <v>1.97</v>
      </c>
      <c r="H52" s="2">
        <v>2.04</v>
      </c>
      <c r="I52" s="2">
        <v>1.86</v>
      </c>
      <c r="J52" s="2">
        <v>1.72</v>
      </c>
      <c r="K52" s="2">
        <v>1.82</v>
      </c>
      <c r="L52" s="2">
        <v>1.79</v>
      </c>
      <c r="M52" s="2">
        <v>1.8</v>
      </c>
      <c r="N52" s="2">
        <f t="shared" si="0"/>
        <v>1.8966666666666665</v>
      </c>
      <c r="O52" s="2">
        <v>1.92</v>
      </c>
    </row>
    <row r="53" spans="1:15" ht="9">
      <c r="A53" s="2" t="s">
        <v>95</v>
      </c>
      <c r="B53" s="2">
        <v>1.91</v>
      </c>
      <c r="C53" s="2">
        <v>1.94</v>
      </c>
      <c r="D53" s="2">
        <v>1.96</v>
      </c>
      <c r="E53" s="2">
        <v>2</v>
      </c>
      <c r="F53" s="2">
        <v>2.08</v>
      </c>
      <c r="G53" s="2">
        <v>2.06</v>
      </c>
      <c r="H53" s="2">
        <v>2.11</v>
      </c>
      <c r="I53" s="2">
        <v>2.08</v>
      </c>
      <c r="J53" s="2">
        <v>2.13</v>
      </c>
      <c r="K53" s="2">
        <v>2.52</v>
      </c>
      <c r="L53" s="2">
        <v>2.76</v>
      </c>
      <c r="M53" s="2">
        <v>2.95</v>
      </c>
      <c r="N53" s="2">
        <f t="shared" si="0"/>
        <v>2.208333333333333</v>
      </c>
      <c r="O53" s="2"/>
    </row>
    <row r="54" spans="1:15" ht="9">
      <c r="A54" s="9">
        <v>2007</v>
      </c>
      <c r="B54" s="2">
        <v>3.04</v>
      </c>
      <c r="C54" s="2">
        <v>3.26</v>
      </c>
      <c r="D54" s="2">
        <v>3.28</v>
      </c>
      <c r="E54" s="2">
        <v>3.32</v>
      </c>
      <c r="F54" s="2">
        <v>3.49</v>
      </c>
      <c r="G54" s="2">
        <v>3.64</v>
      </c>
      <c r="H54" s="2">
        <v>3.42</v>
      </c>
      <c r="I54" s="2">
        <v>3.26</v>
      </c>
      <c r="J54" s="2">
        <v>3.22</v>
      </c>
      <c r="K54" s="2">
        <v>3.2</v>
      </c>
      <c r="L54" s="2">
        <v>3.38</v>
      </c>
      <c r="M54" s="2">
        <v>3.82</v>
      </c>
      <c r="N54" s="2">
        <f t="shared" si="0"/>
        <v>3.360833333333334</v>
      </c>
      <c r="O54" s="2"/>
    </row>
    <row r="55" spans="1:15" ht="9">
      <c r="A55" s="9" t="s">
        <v>127</v>
      </c>
      <c r="B55" s="2">
        <v>4</v>
      </c>
      <c r="C55" s="2">
        <v>4.44</v>
      </c>
      <c r="D55" s="2">
        <v>4.53</v>
      </c>
      <c r="E55" s="2">
        <v>5.01</v>
      </c>
      <c r="F55" s="2">
        <v>5.13</v>
      </c>
      <c r="G55" s="2">
        <v>5.4</v>
      </c>
      <c r="H55" s="2">
        <v>5.12</v>
      </c>
      <c r="I55" s="2">
        <v>5.23</v>
      </c>
      <c r="J55" s="2">
        <v>5.27</v>
      </c>
      <c r="K55" s="2">
        <v>4.34</v>
      </c>
      <c r="L55" s="2">
        <v>4.43</v>
      </c>
      <c r="M55" s="2">
        <v>4.03</v>
      </c>
      <c r="N55" s="2">
        <f t="shared" si="0"/>
        <v>4.744166666666667</v>
      </c>
      <c r="O55" s="2"/>
    </row>
    <row r="56" spans="1:15" ht="9">
      <c r="A56" s="9" t="s">
        <v>128</v>
      </c>
      <c r="B56" s="2">
        <v>4.28</v>
      </c>
      <c r="C56" s="2">
        <v>3.96</v>
      </c>
      <c r="D56" s="2">
        <v>4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9">
      <c r="A58" s="2" t="s">
        <v>63</v>
      </c>
      <c r="B58" s="2">
        <f aca="true" t="shared" si="1" ref="B58:N58">AVERAGE(B53:B55)</f>
        <v>2.983333333333333</v>
      </c>
      <c r="C58" s="2">
        <f t="shared" si="1"/>
        <v>3.2133333333333334</v>
      </c>
      <c r="D58" s="2">
        <f t="shared" si="1"/>
        <v>3.2566666666666664</v>
      </c>
      <c r="E58" s="2">
        <f t="shared" si="1"/>
        <v>3.4433333333333334</v>
      </c>
      <c r="F58" s="2">
        <f t="shared" si="1"/>
        <v>3.5666666666666664</v>
      </c>
      <c r="G58" s="2">
        <f t="shared" si="1"/>
        <v>3.7000000000000006</v>
      </c>
      <c r="H58" s="2">
        <f t="shared" si="1"/>
        <v>3.5499999999999994</v>
      </c>
      <c r="I58" s="2">
        <f t="shared" si="1"/>
        <v>3.5233333333333334</v>
      </c>
      <c r="J58" s="2">
        <f t="shared" si="1"/>
        <v>3.5399999999999996</v>
      </c>
      <c r="K58" s="2">
        <f t="shared" si="1"/>
        <v>3.3533333333333335</v>
      </c>
      <c r="L58" s="2">
        <f t="shared" si="1"/>
        <v>3.5233333333333334</v>
      </c>
      <c r="M58" s="2">
        <f t="shared" si="1"/>
        <v>3.6</v>
      </c>
      <c r="N58" s="2">
        <f t="shared" si="1"/>
        <v>3.4377777777777774</v>
      </c>
      <c r="O58" s="2">
        <f>AVERAGE(O52:O54)</f>
        <v>1.92</v>
      </c>
    </row>
    <row r="59" spans="1:15" ht="9">
      <c r="A59" s="1" t="s">
        <v>57</v>
      </c>
      <c r="B59" s="2">
        <f>AVERAGEA(B6:B55)</f>
        <v>2.0195918367346937</v>
      </c>
      <c r="C59" s="2">
        <f aca="true" t="shared" si="2" ref="C59:I59">AVERAGEA(C46:C55)</f>
        <v>2.4110000000000005</v>
      </c>
      <c r="D59" s="2">
        <f t="shared" si="2"/>
        <v>2.458</v>
      </c>
      <c r="E59" s="2">
        <f t="shared" si="2"/>
        <v>2.5149999999999997</v>
      </c>
      <c r="F59" s="2">
        <f t="shared" si="2"/>
        <v>2.5530000000000004</v>
      </c>
      <c r="G59" s="2">
        <f t="shared" si="2"/>
        <v>2.585</v>
      </c>
      <c r="H59" s="2">
        <f t="shared" si="2"/>
        <v>2.473</v>
      </c>
      <c r="I59" s="2">
        <f t="shared" si="2"/>
        <v>2.441</v>
      </c>
      <c r="J59" s="2">
        <f>AVERAGEA(J46:J55)</f>
        <v>2.427</v>
      </c>
      <c r="K59" s="2">
        <f>AVERAGEA(K46:K55)</f>
        <v>2.3890000000000002</v>
      </c>
      <c r="L59" s="2">
        <f>AVERAGEA(L46:L55)</f>
        <v>2.444</v>
      </c>
      <c r="M59" s="2">
        <f>AVERAGEA(M46:M55)</f>
        <v>2.4810000000000003</v>
      </c>
      <c r="N59" s="2">
        <f>AVERAGEA(N46:N55)</f>
        <v>2.4595</v>
      </c>
      <c r="O59" s="2">
        <f>AVERAGEA(O45:O54)</f>
        <v>2.0149999999999997</v>
      </c>
    </row>
    <row r="60" spans="1:15" ht="9">
      <c r="A60" s="4" t="s">
        <v>61</v>
      </c>
      <c r="B60" s="2">
        <f aca="true" t="shared" si="3" ref="B60:I60">AVERAGEA(B16:B55)</f>
        <v>2.2352499999999997</v>
      </c>
      <c r="C60" s="2">
        <f t="shared" si="3"/>
        <v>2.2620000000000005</v>
      </c>
      <c r="D60" s="2">
        <f t="shared" si="3"/>
        <v>2.2882500000000006</v>
      </c>
      <c r="E60" s="2">
        <f t="shared" si="3"/>
        <v>2.3302499999999995</v>
      </c>
      <c r="F60" s="2">
        <f t="shared" si="3"/>
        <v>2.3779999999999997</v>
      </c>
      <c r="G60" s="2">
        <f t="shared" si="3"/>
        <v>2.4192500000000003</v>
      </c>
      <c r="H60" s="2">
        <f t="shared" si="3"/>
        <v>2.40525</v>
      </c>
      <c r="I60" s="2">
        <f t="shared" si="3"/>
        <v>2.3637500000000005</v>
      </c>
      <c r="J60" s="2">
        <f>AVERAGEA(J16:J55)</f>
        <v>2.2845</v>
      </c>
      <c r="K60" s="2">
        <f>AVERAGEA(K16:K55)</f>
        <v>2.23</v>
      </c>
      <c r="L60" s="2">
        <f>AVERAGEA(L16:L55)</f>
        <v>2.2302500000000003</v>
      </c>
      <c r="M60" s="2">
        <f>AVERAGEA(M16:M55)</f>
        <v>2.2685</v>
      </c>
      <c r="N60" s="2">
        <f>AVERAGEA(N16:N55)</f>
        <v>2.307604166666666</v>
      </c>
      <c r="O60" s="2">
        <f>AVERAGEA(O15:O54)</f>
        <v>2.184999999999999</v>
      </c>
    </row>
    <row r="61" spans="1:3" ht="9">
      <c r="A61" s="10"/>
      <c r="B61" s="10"/>
      <c r="C61" s="10"/>
    </row>
    <row r="62" ht="11.25" customHeight="1">
      <c r="A62" s="1" t="s">
        <v>62</v>
      </c>
    </row>
    <row r="63" ht="9">
      <c r="A63" s="1" t="s">
        <v>58</v>
      </c>
    </row>
    <row r="71" spans="4:18" ht="9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3" ht="9.75" thickBot="1"/>
    <row r="74" spans="8:22" ht="9"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8:22" ht="9"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8:22" ht="9"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8:22" ht="9"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8:22" ht="9"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8:22" ht="9"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8:22" ht="9"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8:22" ht="9"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8:22" ht="9"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8:22" ht="9"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8:22" ht="9"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8:22" ht="9"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8:22" ht="9"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8:22" ht="9"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8:22" ht="9"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8:22" ht="9"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8:22" ht="9"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8:22" ht="9"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8:22" ht="9"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8:22" ht="9"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8:22" ht="9"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8:22" ht="9"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8:22" ht="9"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8:22" ht="9"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8:22" ht="9"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8:22" ht="9"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8:22" ht="9"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8:22" ht="9"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8:22" ht="9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8:22" ht="9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8:22" ht="9"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8:22" ht="9"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8:22" ht="9"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8:22" ht="9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8:22" ht="9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8:22" ht="9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8:22" ht="9"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8:22" ht="9"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8:22" ht="9"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8:22" ht="9"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8:22" ht="9"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8:22" ht="9"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8:22" ht="9"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8:22" ht="9"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8:22" ht="9"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3"/>
    </row>
    <row r="119" spans="8:22" ht="9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3"/>
    </row>
    <row r="120" spans="8:22" ht="9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8:22" ht="9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8:22" ht="9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8:22" ht="9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8:22" ht="9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8:22" ht="9">
      <c r="H125" s="9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8:22" ht="9"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8:22" ht="9"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9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8:22" ht="9">
      <c r="H129" s="4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</sheetData>
  <sheetProtection/>
  <printOptions/>
  <pageMargins left="0.75" right="0.75" top="0.66" bottom="0.64" header="0.5" footer="0.5"/>
  <pageSetup fitToHeight="1" fitToWidth="1"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="115" zoomScaleNormal="115" zoomScalePageLayoutView="0" workbookViewId="0" topLeftCell="A7">
      <selection activeCell="M50" sqref="M50"/>
    </sheetView>
  </sheetViews>
  <sheetFormatPr defaultColWidth="9.00390625" defaultRowHeight="12.75"/>
  <cols>
    <col min="1" max="1" width="7.75390625" style="1" customWidth="1"/>
    <col min="2" max="13" width="8.25390625" style="1" customWidth="1"/>
    <col min="14" max="15" width="8.125" style="1" customWidth="1"/>
    <col min="16" max="16384" width="9.125" style="1" customWidth="1"/>
  </cols>
  <sheetData>
    <row r="1" ht="9">
      <c r="A1" s="1" t="s">
        <v>97</v>
      </c>
    </row>
    <row r="2" ht="9.75" thickBot="1"/>
    <row r="3" spans="1:15" ht="9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9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 t="s">
        <v>0</v>
      </c>
      <c r="O4" s="2" t="s">
        <v>1</v>
      </c>
    </row>
    <row r="5" spans="1:15" ht="9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O5" s="2" t="s">
        <v>16</v>
      </c>
    </row>
    <row r="6" spans="1:15" ht="9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 t="s">
        <v>17</v>
      </c>
      <c r="O6" s="2" t="s">
        <v>18</v>
      </c>
    </row>
    <row r="7" spans="1:15" ht="9">
      <c r="A7" s="2" t="s">
        <v>19</v>
      </c>
      <c r="B7" s="2">
        <v>1.76</v>
      </c>
      <c r="C7" s="2">
        <v>1.77</v>
      </c>
      <c r="D7" s="2">
        <v>1.8</v>
      </c>
      <c r="E7" s="2">
        <v>1.79</v>
      </c>
      <c r="F7" s="2">
        <v>1.73</v>
      </c>
      <c r="G7" s="2">
        <v>1.69</v>
      </c>
      <c r="H7" s="2">
        <v>1.63</v>
      </c>
      <c r="I7" s="2">
        <v>1.64</v>
      </c>
      <c r="J7" s="2">
        <v>1.68</v>
      </c>
      <c r="K7" s="2">
        <v>1.7</v>
      </c>
      <c r="L7" s="2">
        <v>1.72</v>
      </c>
      <c r="M7" s="2">
        <v>1.72</v>
      </c>
      <c r="N7" s="2">
        <v>1.72</v>
      </c>
      <c r="O7" s="2">
        <v>1.73</v>
      </c>
    </row>
    <row r="8" spans="1:15" ht="9">
      <c r="A8" s="2" t="s">
        <v>20</v>
      </c>
      <c r="B8" s="2">
        <v>1.74</v>
      </c>
      <c r="C8" s="2">
        <v>1.75</v>
      </c>
      <c r="D8" s="2">
        <v>1.74</v>
      </c>
      <c r="E8" s="2">
        <v>1.7</v>
      </c>
      <c r="F8" s="2">
        <v>1.67</v>
      </c>
      <c r="G8" s="2">
        <v>1.67</v>
      </c>
      <c r="H8" s="2">
        <v>1.69</v>
      </c>
      <c r="I8" s="2">
        <v>1.74</v>
      </c>
      <c r="J8" s="2">
        <v>1.77</v>
      </c>
      <c r="K8" s="2">
        <v>1.78</v>
      </c>
      <c r="L8" s="2">
        <v>1.79</v>
      </c>
      <c r="M8" s="2">
        <v>1.81</v>
      </c>
      <c r="N8" s="2">
        <v>1.74</v>
      </c>
      <c r="O8" s="2">
        <v>1.77</v>
      </c>
    </row>
    <row r="9" spans="1:15" ht="9">
      <c r="A9" s="2" t="s">
        <v>21</v>
      </c>
      <c r="B9" s="2">
        <v>1.8</v>
      </c>
      <c r="C9" s="2">
        <v>1.79</v>
      </c>
      <c r="D9" s="2">
        <v>1.81</v>
      </c>
      <c r="E9" s="2">
        <v>1.83</v>
      </c>
      <c r="F9" s="2">
        <v>1.85</v>
      </c>
      <c r="G9" s="2">
        <v>1.88</v>
      </c>
      <c r="H9" s="2">
        <v>1.9</v>
      </c>
      <c r="I9" s="2">
        <v>1.89</v>
      </c>
      <c r="J9" s="2">
        <v>1.89</v>
      </c>
      <c r="K9" s="2">
        <v>1.88</v>
      </c>
      <c r="L9" s="2">
        <v>1.9</v>
      </c>
      <c r="M9" s="2">
        <v>1.92</v>
      </c>
      <c r="N9" s="2">
        <v>1.86</v>
      </c>
      <c r="O9" s="2">
        <v>1.94</v>
      </c>
    </row>
    <row r="10" spans="1:15" ht="9">
      <c r="A10" s="2" t="s">
        <v>22</v>
      </c>
      <c r="B10" s="2">
        <v>1.92</v>
      </c>
      <c r="C10" s="2">
        <v>1.96</v>
      </c>
      <c r="D10" s="2">
        <v>1.97</v>
      </c>
      <c r="E10" s="2">
        <v>2.03</v>
      </c>
      <c r="F10" s="2">
        <v>1.96</v>
      </c>
      <c r="G10" s="2">
        <v>1.78</v>
      </c>
      <c r="H10" s="2">
        <v>1.75</v>
      </c>
      <c r="I10" s="2">
        <v>1.75</v>
      </c>
      <c r="J10" s="2">
        <v>1.78</v>
      </c>
      <c r="K10" s="2">
        <v>1.87</v>
      </c>
      <c r="L10" s="2">
        <v>1.91</v>
      </c>
      <c r="M10" s="2">
        <v>1.92</v>
      </c>
      <c r="N10" s="2">
        <v>1.88</v>
      </c>
      <c r="O10" s="2">
        <v>1.83</v>
      </c>
    </row>
    <row r="11" spans="1:15" ht="9">
      <c r="A11" s="2" t="s">
        <v>23</v>
      </c>
      <c r="B11" s="2">
        <v>1.95</v>
      </c>
      <c r="C11" s="2">
        <v>1.94</v>
      </c>
      <c r="D11" s="2">
        <v>1.82</v>
      </c>
      <c r="E11" s="2">
        <v>1.92</v>
      </c>
      <c r="F11" s="2">
        <v>1.91</v>
      </c>
      <c r="G11" s="2">
        <v>1.56</v>
      </c>
      <c r="H11" s="2">
        <v>1.28</v>
      </c>
      <c r="I11" s="2">
        <v>1.3</v>
      </c>
      <c r="J11" s="2">
        <v>1.34</v>
      </c>
      <c r="K11" s="2">
        <v>1.37</v>
      </c>
      <c r="L11" s="2">
        <v>1.42</v>
      </c>
      <c r="M11" s="2">
        <v>1.42</v>
      </c>
      <c r="N11" s="2">
        <v>1.6</v>
      </c>
      <c r="O11" s="2">
        <v>1.33</v>
      </c>
    </row>
    <row r="12" spans="1:15" ht="9">
      <c r="A12" s="2" t="s">
        <v>24</v>
      </c>
      <c r="B12" s="2">
        <v>1.39</v>
      </c>
      <c r="C12" s="2">
        <v>1.4</v>
      </c>
      <c r="D12" s="2">
        <v>1.36</v>
      </c>
      <c r="E12" s="2">
        <v>1.32</v>
      </c>
      <c r="F12" s="2">
        <v>1.29</v>
      </c>
      <c r="G12" s="2">
        <v>1.26</v>
      </c>
      <c r="H12" s="2">
        <v>1.27</v>
      </c>
      <c r="I12" s="2">
        <v>1.32</v>
      </c>
      <c r="J12" s="2">
        <v>1.34</v>
      </c>
      <c r="K12" s="2">
        <v>1.35</v>
      </c>
      <c r="L12" s="2">
        <v>1.37</v>
      </c>
      <c r="M12" s="2">
        <v>1.38</v>
      </c>
      <c r="N12" s="2">
        <v>1.34</v>
      </c>
      <c r="O12" s="2">
        <v>1.33</v>
      </c>
    </row>
    <row r="13" spans="1:15" ht="9">
      <c r="A13" s="2" t="s">
        <v>25</v>
      </c>
      <c r="B13" s="2">
        <v>1.4</v>
      </c>
      <c r="C13" s="2">
        <v>1.4</v>
      </c>
      <c r="D13" s="2">
        <v>1.38</v>
      </c>
      <c r="E13" s="2">
        <v>1.37</v>
      </c>
      <c r="F13" s="2">
        <v>1.4</v>
      </c>
      <c r="G13" s="2">
        <v>1.51</v>
      </c>
      <c r="H13" s="2">
        <v>1.73</v>
      </c>
      <c r="I13" s="2">
        <v>1.73</v>
      </c>
      <c r="J13" s="2">
        <v>1.73</v>
      </c>
      <c r="K13" s="2">
        <v>1.56</v>
      </c>
      <c r="L13" s="2">
        <v>1.58</v>
      </c>
      <c r="M13" s="2">
        <v>1.62</v>
      </c>
      <c r="N13" s="2">
        <v>1.53</v>
      </c>
      <c r="O13" s="2">
        <v>1.63</v>
      </c>
    </row>
    <row r="14" spans="1:15" ht="9">
      <c r="A14" s="2" t="s">
        <v>26</v>
      </c>
      <c r="B14" s="2">
        <v>1.55</v>
      </c>
      <c r="C14" s="2">
        <v>1.46</v>
      </c>
      <c r="D14" s="2">
        <v>1.59</v>
      </c>
      <c r="E14" s="2">
        <v>1.5</v>
      </c>
      <c r="F14" s="2">
        <v>1.53</v>
      </c>
      <c r="G14" s="2">
        <v>1.44</v>
      </c>
      <c r="H14" s="2">
        <v>1.37</v>
      </c>
      <c r="I14" s="2">
        <v>1.33</v>
      </c>
      <c r="J14" s="2">
        <v>1.32</v>
      </c>
      <c r="K14" s="2">
        <v>1.35</v>
      </c>
      <c r="L14" s="2">
        <v>1.31</v>
      </c>
      <c r="M14" s="2">
        <v>1.33</v>
      </c>
      <c r="N14" s="2">
        <v>1.42</v>
      </c>
      <c r="O14" s="2">
        <v>1.32</v>
      </c>
    </row>
    <row r="15" spans="1:15" ht="9">
      <c r="A15" s="2" t="s">
        <v>27</v>
      </c>
      <c r="B15" s="2">
        <v>1.35</v>
      </c>
      <c r="C15" s="2">
        <v>1.37</v>
      </c>
      <c r="D15" s="2">
        <v>1.37</v>
      </c>
      <c r="E15" s="2">
        <v>1.28</v>
      </c>
      <c r="F15" s="2">
        <v>1.29</v>
      </c>
      <c r="G15" s="2">
        <v>1.21</v>
      </c>
      <c r="H15" s="2">
        <v>1.14</v>
      </c>
      <c r="I15" s="2">
        <v>1.11</v>
      </c>
      <c r="J15" s="2">
        <v>1.11</v>
      </c>
      <c r="K15" s="2">
        <v>1.15</v>
      </c>
      <c r="L15" s="2">
        <v>1.19</v>
      </c>
      <c r="M15" s="2">
        <v>1.16</v>
      </c>
      <c r="N15" s="2">
        <v>1.23</v>
      </c>
      <c r="O15" s="2">
        <v>1.17</v>
      </c>
    </row>
    <row r="16" spans="1:15" ht="9">
      <c r="A16" s="2" t="s">
        <v>28</v>
      </c>
      <c r="B16" s="2">
        <v>1.18</v>
      </c>
      <c r="C16" s="2">
        <v>1.18</v>
      </c>
      <c r="D16" s="2">
        <v>1.18</v>
      </c>
      <c r="E16" s="2">
        <v>1.16</v>
      </c>
      <c r="F16" s="2">
        <v>1.17</v>
      </c>
      <c r="G16" s="2">
        <v>1.14</v>
      </c>
      <c r="H16" s="2">
        <v>1.08</v>
      </c>
      <c r="I16" s="2">
        <v>1.07</v>
      </c>
      <c r="J16" s="2">
        <v>1.14</v>
      </c>
      <c r="K16" s="2">
        <v>1.18</v>
      </c>
      <c r="L16" s="2">
        <v>1.21</v>
      </c>
      <c r="M16" s="2">
        <v>1.22</v>
      </c>
      <c r="N16" s="2">
        <v>1.16</v>
      </c>
      <c r="O16" s="2">
        <v>1.17</v>
      </c>
    </row>
    <row r="17" spans="1:15" ht="9">
      <c r="A17" s="2" t="s">
        <v>29</v>
      </c>
      <c r="B17" s="2">
        <v>1.21</v>
      </c>
      <c r="C17" s="2">
        <v>1.21</v>
      </c>
      <c r="D17" s="2">
        <v>1.2</v>
      </c>
      <c r="E17" s="2">
        <v>1.21</v>
      </c>
      <c r="F17" s="2">
        <v>1.18</v>
      </c>
      <c r="G17" s="2">
        <v>1.15</v>
      </c>
      <c r="H17" s="2">
        <v>1.12</v>
      </c>
      <c r="I17" s="2">
        <v>1.17</v>
      </c>
      <c r="J17" s="2">
        <v>1.29</v>
      </c>
      <c r="K17" s="2">
        <v>1.3</v>
      </c>
      <c r="L17" s="2">
        <v>1.32</v>
      </c>
      <c r="M17" s="2">
        <v>1.31</v>
      </c>
      <c r="N17" s="2">
        <v>1.22</v>
      </c>
      <c r="O17" s="2">
        <v>1.22</v>
      </c>
    </row>
    <row r="18" spans="1:15" ht="9">
      <c r="A18" s="2" t="s">
        <v>30</v>
      </c>
      <c r="B18" s="2">
        <v>1.31</v>
      </c>
      <c r="C18" s="2">
        <v>1.29</v>
      </c>
      <c r="D18" s="2">
        <v>1.27</v>
      </c>
      <c r="E18" s="2">
        <v>1.27</v>
      </c>
      <c r="F18" s="2">
        <v>1.28</v>
      </c>
      <c r="G18" s="2">
        <v>1.3</v>
      </c>
      <c r="H18" s="2">
        <v>1.23</v>
      </c>
      <c r="I18" s="2">
        <v>1.21</v>
      </c>
      <c r="J18" s="2">
        <v>1.21</v>
      </c>
      <c r="K18" s="2">
        <v>1.23</v>
      </c>
      <c r="L18" s="2">
        <v>1.25</v>
      </c>
      <c r="M18" s="2">
        <v>1.29</v>
      </c>
      <c r="N18" s="2">
        <v>1.26</v>
      </c>
      <c r="O18" s="2">
        <v>1.24</v>
      </c>
    </row>
    <row r="19" spans="1:15" ht="9">
      <c r="A19" s="2" t="s">
        <v>31</v>
      </c>
      <c r="B19" s="2">
        <v>1.27</v>
      </c>
      <c r="C19" s="2">
        <v>1.27</v>
      </c>
      <c r="D19" s="2">
        <v>1.27</v>
      </c>
      <c r="E19" s="2">
        <v>1.29</v>
      </c>
      <c r="F19" s="2">
        <v>1.29</v>
      </c>
      <c r="G19" s="2">
        <v>1.25</v>
      </c>
      <c r="H19" s="2">
        <v>1.27</v>
      </c>
      <c r="I19" s="2">
        <v>1.45</v>
      </c>
      <c r="J19" s="2">
        <v>1.7</v>
      </c>
      <c r="K19" s="2">
        <v>1.82</v>
      </c>
      <c r="L19" s="2">
        <v>1.87</v>
      </c>
      <c r="M19" s="2">
        <v>2.29</v>
      </c>
      <c r="N19" s="2">
        <v>1.5</v>
      </c>
      <c r="O19" s="2">
        <v>1.74</v>
      </c>
    </row>
    <row r="20" spans="1:15" ht="9">
      <c r="A20" s="2" t="s">
        <v>32</v>
      </c>
      <c r="B20" s="2">
        <v>2.34</v>
      </c>
      <c r="C20" s="2">
        <v>1.85</v>
      </c>
      <c r="D20" s="2">
        <v>1.92</v>
      </c>
      <c r="E20" s="2">
        <v>1.99</v>
      </c>
      <c r="F20" s="2">
        <v>1.98</v>
      </c>
      <c r="G20" s="2">
        <v>2.25</v>
      </c>
      <c r="H20" s="2">
        <v>2.25</v>
      </c>
      <c r="I20" s="2">
        <v>4.07</v>
      </c>
      <c r="J20" s="2">
        <v>4.24</v>
      </c>
      <c r="K20" s="2">
        <v>4</v>
      </c>
      <c r="L20" s="2">
        <v>3.97</v>
      </c>
      <c r="M20" s="2">
        <v>4.46</v>
      </c>
      <c r="N20" s="2">
        <v>2.94</v>
      </c>
      <c r="O20" s="2">
        <v>3.8</v>
      </c>
    </row>
    <row r="21" spans="1:15" ht="9">
      <c r="A21" s="2" t="s">
        <v>33</v>
      </c>
      <c r="B21" s="2">
        <v>4.97</v>
      </c>
      <c r="C21" s="2">
        <v>5.13</v>
      </c>
      <c r="D21" s="2">
        <v>4.58</v>
      </c>
      <c r="E21" s="2">
        <v>3.61</v>
      </c>
      <c r="F21" s="2">
        <v>3.12</v>
      </c>
      <c r="G21" s="2">
        <v>3.37</v>
      </c>
      <c r="H21" s="2">
        <v>3.87</v>
      </c>
      <c r="I21" s="2">
        <v>3.86</v>
      </c>
      <c r="J21" s="2">
        <v>3.87</v>
      </c>
      <c r="K21" s="2">
        <v>4.38</v>
      </c>
      <c r="L21" s="2">
        <v>4.39</v>
      </c>
      <c r="M21" s="2">
        <v>4.25</v>
      </c>
      <c r="N21" s="2">
        <v>4.11</v>
      </c>
      <c r="O21" s="2">
        <v>3.81</v>
      </c>
    </row>
    <row r="22" spans="1:15" ht="9">
      <c r="A22" s="2" t="s">
        <v>34</v>
      </c>
      <c r="B22" s="2">
        <v>3.83</v>
      </c>
      <c r="C22" s="2">
        <v>3.64</v>
      </c>
      <c r="D22" s="2">
        <v>3.24</v>
      </c>
      <c r="E22" s="2">
        <v>3.27</v>
      </c>
      <c r="F22" s="2">
        <v>2.91</v>
      </c>
      <c r="G22" s="2">
        <v>2.77</v>
      </c>
      <c r="H22" s="2">
        <v>3.26</v>
      </c>
      <c r="I22" s="2">
        <v>3.63</v>
      </c>
      <c r="J22" s="2">
        <v>3.75</v>
      </c>
      <c r="K22" s="2">
        <v>3.65</v>
      </c>
      <c r="L22" s="2">
        <v>3.28</v>
      </c>
      <c r="M22" s="2">
        <v>3.12</v>
      </c>
      <c r="N22" s="2">
        <v>3.36</v>
      </c>
      <c r="O22" s="2">
        <v>3.39</v>
      </c>
    </row>
    <row r="23" spans="1:15" ht="9">
      <c r="A23" s="2" t="s">
        <v>35</v>
      </c>
      <c r="B23" s="2">
        <v>3.17</v>
      </c>
      <c r="C23" s="2">
        <v>3.39</v>
      </c>
      <c r="D23" s="2">
        <v>3.39</v>
      </c>
      <c r="E23" s="2">
        <v>3.25</v>
      </c>
      <c r="F23" s="2">
        <v>3.16</v>
      </c>
      <c r="G23" s="2">
        <v>3.32</v>
      </c>
      <c r="H23" s="2">
        <v>3.26</v>
      </c>
      <c r="I23" s="2">
        <v>2.82</v>
      </c>
      <c r="J23" s="2">
        <v>2.7</v>
      </c>
      <c r="K23" s="2">
        <v>2.37</v>
      </c>
      <c r="L23" s="2">
        <v>2.16</v>
      </c>
      <c r="M23" s="2">
        <v>2.21</v>
      </c>
      <c r="N23" s="2">
        <v>2.93</v>
      </c>
      <c r="O23" s="2">
        <v>2.38</v>
      </c>
    </row>
    <row r="24" spans="1:15" ht="9">
      <c r="A24" s="2" t="s">
        <v>36</v>
      </c>
      <c r="B24" s="2">
        <v>2.27</v>
      </c>
      <c r="C24" s="2">
        <v>2.3</v>
      </c>
      <c r="D24" s="2">
        <v>2.22</v>
      </c>
      <c r="E24" s="2">
        <v>2.16</v>
      </c>
      <c r="F24" s="2">
        <v>1.95</v>
      </c>
      <c r="G24" s="2">
        <v>1.96</v>
      </c>
      <c r="H24" s="2">
        <v>1.96</v>
      </c>
      <c r="I24" s="2">
        <v>1.89</v>
      </c>
      <c r="J24" s="2">
        <v>1.96</v>
      </c>
      <c r="K24" s="2">
        <v>2.17</v>
      </c>
      <c r="L24" s="2">
        <v>2.27</v>
      </c>
      <c r="M24" s="2">
        <v>2.29</v>
      </c>
      <c r="N24" s="2">
        <v>2.12</v>
      </c>
      <c r="O24" s="2">
        <v>2.2</v>
      </c>
    </row>
    <row r="25" spans="1:15" ht="9">
      <c r="A25" s="2" t="s">
        <v>37</v>
      </c>
      <c r="B25" s="2">
        <v>2.35</v>
      </c>
      <c r="C25" s="2">
        <v>2.37</v>
      </c>
      <c r="D25" s="2">
        <v>2.46</v>
      </c>
      <c r="E25" s="2">
        <v>2.57</v>
      </c>
      <c r="F25" s="2">
        <v>2.59</v>
      </c>
      <c r="G25" s="2">
        <v>2.57</v>
      </c>
      <c r="H25" s="2">
        <v>2.59</v>
      </c>
      <c r="I25" s="2">
        <v>2.62</v>
      </c>
      <c r="J25" s="2">
        <v>2.7</v>
      </c>
      <c r="K25" s="2">
        <v>2.83</v>
      </c>
      <c r="L25" s="2">
        <v>2.86</v>
      </c>
      <c r="M25" s="2">
        <v>2.84</v>
      </c>
      <c r="N25" s="2">
        <v>2.61</v>
      </c>
      <c r="O25" s="2">
        <v>2.79</v>
      </c>
    </row>
    <row r="26" spans="1:15" ht="9">
      <c r="A26" s="2" t="s">
        <v>38</v>
      </c>
      <c r="B26" s="2">
        <v>2.78</v>
      </c>
      <c r="C26" s="2">
        <v>2.79</v>
      </c>
      <c r="D26" s="2">
        <v>2.83</v>
      </c>
      <c r="E26" s="2">
        <v>2.88</v>
      </c>
      <c r="F26" s="2">
        <v>2.98</v>
      </c>
      <c r="G26" s="2">
        <v>3.31</v>
      </c>
      <c r="H26" s="2">
        <v>3.7</v>
      </c>
      <c r="I26" s="2">
        <v>3.59</v>
      </c>
      <c r="J26" s="2">
        <v>3.68</v>
      </c>
      <c r="K26" s="2">
        <v>3.73</v>
      </c>
      <c r="L26" s="2">
        <v>3.81</v>
      </c>
      <c r="M26" s="2">
        <v>3.76</v>
      </c>
      <c r="N26" s="2">
        <v>3.32</v>
      </c>
      <c r="O26" s="2">
        <v>3.68</v>
      </c>
    </row>
    <row r="27" spans="1:15" ht="9">
      <c r="A27" s="2" t="s">
        <v>39</v>
      </c>
      <c r="B27" s="2">
        <v>3.73</v>
      </c>
      <c r="C27" s="2">
        <v>3.68</v>
      </c>
      <c r="D27" s="2">
        <v>3.5</v>
      </c>
      <c r="E27" s="2">
        <v>3.35</v>
      </c>
      <c r="F27" s="2">
        <v>3.43</v>
      </c>
      <c r="G27" s="2">
        <v>3.45</v>
      </c>
      <c r="H27" s="2">
        <v>3.63</v>
      </c>
      <c r="I27" s="2">
        <v>3.7</v>
      </c>
      <c r="J27" s="2">
        <v>3.78</v>
      </c>
      <c r="K27" s="2">
        <v>3.99</v>
      </c>
      <c r="L27" s="2">
        <v>4.12</v>
      </c>
      <c r="M27" s="2">
        <v>4.01</v>
      </c>
      <c r="N27" s="2">
        <v>3.7</v>
      </c>
      <c r="O27" s="2">
        <v>3.82</v>
      </c>
    </row>
    <row r="28" spans="1:15" ht="9">
      <c r="A28" s="2" t="s">
        <v>40</v>
      </c>
      <c r="B28" s="2">
        <v>4.02</v>
      </c>
      <c r="C28" s="2">
        <v>3.92</v>
      </c>
      <c r="D28" s="2">
        <v>3.83</v>
      </c>
      <c r="E28" s="2">
        <v>3.87</v>
      </c>
      <c r="F28" s="2">
        <v>3.79</v>
      </c>
      <c r="G28" s="2">
        <v>3.81</v>
      </c>
      <c r="H28" s="2">
        <v>3.74</v>
      </c>
      <c r="I28" s="2">
        <v>3.63</v>
      </c>
      <c r="J28" s="2">
        <v>3.6</v>
      </c>
      <c r="K28" s="2">
        <v>3.64</v>
      </c>
      <c r="L28" s="2">
        <v>3.85</v>
      </c>
      <c r="M28" s="2">
        <v>3.72</v>
      </c>
      <c r="N28" s="2">
        <v>3.79</v>
      </c>
      <c r="O28" s="2">
        <v>3.68</v>
      </c>
    </row>
    <row r="29" spans="1:15" ht="9">
      <c r="A29" s="2" t="s">
        <v>41</v>
      </c>
      <c r="B29" s="2">
        <v>3.68</v>
      </c>
      <c r="C29" s="2">
        <v>3.67</v>
      </c>
      <c r="D29" s="2">
        <v>3.69</v>
      </c>
      <c r="E29" s="2">
        <v>3.65</v>
      </c>
      <c r="F29" s="2">
        <v>3.59</v>
      </c>
      <c r="G29" s="2">
        <v>3.5</v>
      </c>
      <c r="H29" s="2">
        <v>3.3</v>
      </c>
      <c r="I29" s="2">
        <v>3.21</v>
      </c>
      <c r="J29" s="2">
        <v>3.23</v>
      </c>
      <c r="K29" s="2">
        <v>3.22</v>
      </c>
      <c r="L29" s="2">
        <v>3.27</v>
      </c>
      <c r="M29" s="2">
        <v>3.39</v>
      </c>
      <c r="N29" s="2">
        <v>3.45</v>
      </c>
      <c r="O29" s="2">
        <v>3.35</v>
      </c>
    </row>
    <row r="30" spans="1:15" ht="9">
      <c r="A30" s="2" t="s">
        <v>42</v>
      </c>
      <c r="B30" s="2">
        <v>3.46</v>
      </c>
      <c r="C30" s="2">
        <v>3.5</v>
      </c>
      <c r="D30" s="2">
        <v>3.48</v>
      </c>
      <c r="E30" s="2">
        <v>3.59</v>
      </c>
      <c r="F30" s="2">
        <v>3.55</v>
      </c>
      <c r="G30" s="2">
        <v>3.45</v>
      </c>
      <c r="H30" s="2">
        <v>3.3</v>
      </c>
      <c r="I30" s="2">
        <v>3.33</v>
      </c>
      <c r="J30" s="2">
        <v>3.46</v>
      </c>
      <c r="K30" s="2">
        <v>3.31</v>
      </c>
      <c r="L30" s="2">
        <v>3.26</v>
      </c>
      <c r="M30" s="2">
        <v>3.28</v>
      </c>
      <c r="N30" s="2">
        <v>3.41</v>
      </c>
      <c r="O30" s="2">
        <v>3.35</v>
      </c>
    </row>
    <row r="31" spans="1:15" ht="9">
      <c r="A31" s="2" t="s">
        <v>43</v>
      </c>
      <c r="B31" s="2">
        <v>3.35</v>
      </c>
      <c r="C31" s="2">
        <v>3.28</v>
      </c>
      <c r="D31" s="2">
        <v>3.45</v>
      </c>
      <c r="E31" s="2">
        <v>3.48</v>
      </c>
      <c r="F31" s="2">
        <v>3.4</v>
      </c>
      <c r="G31" s="2">
        <v>3.29</v>
      </c>
      <c r="H31" s="2">
        <v>3.27</v>
      </c>
      <c r="I31" s="2">
        <v>3.39</v>
      </c>
      <c r="J31" s="2">
        <v>3.33</v>
      </c>
      <c r="K31" s="2">
        <v>3.31</v>
      </c>
      <c r="L31" s="2">
        <v>3.28</v>
      </c>
      <c r="M31" s="2">
        <v>3.24</v>
      </c>
      <c r="N31" s="2">
        <v>3.34</v>
      </c>
      <c r="O31" s="2">
        <v>3.29</v>
      </c>
    </row>
    <row r="32" spans="1:15" ht="9">
      <c r="A32" s="2" t="s">
        <v>44</v>
      </c>
      <c r="B32" s="2">
        <v>3.25</v>
      </c>
      <c r="C32" s="2">
        <v>3.25</v>
      </c>
      <c r="D32" s="2">
        <v>3.19</v>
      </c>
      <c r="E32" s="2">
        <v>3.18</v>
      </c>
      <c r="F32" s="2">
        <v>2.99</v>
      </c>
      <c r="G32" s="2">
        <v>2.98</v>
      </c>
      <c r="H32" s="2">
        <v>2.85</v>
      </c>
      <c r="I32" s="2">
        <v>2.63</v>
      </c>
      <c r="J32" s="2">
        <v>2.65</v>
      </c>
      <c r="K32" s="2">
        <v>2.75</v>
      </c>
      <c r="L32" s="2">
        <v>2.92</v>
      </c>
      <c r="M32" s="2">
        <v>3</v>
      </c>
      <c r="N32" s="2">
        <v>2.97</v>
      </c>
      <c r="O32" s="2">
        <v>2.79</v>
      </c>
    </row>
    <row r="33" spans="1:15" ht="9">
      <c r="A33" s="2" t="s">
        <v>45</v>
      </c>
      <c r="B33" s="2">
        <v>2.95</v>
      </c>
      <c r="C33" s="2">
        <v>2.91</v>
      </c>
      <c r="D33" s="2">
        <v>2.92</v>
      </c>
      <c r="E33" s="2">
        <v>2.95</v>
      </c>
      <c r="F33" s="2">
        <v>2.9</v>
      </c>
      <c r="G33" s="2">
        <v>2.19</v>
      </c>
      <c r="H33" s="2">
        <v>2.1</v>
      </c>
      <c r="I33" s="2">
        <v>2.03</v>
      </c>
      <c r="J33" s="2">
        <v>2.05</v>
      </c>
      <c r="K33" s="2">
        <v>2.16</v>
      </c>
      <c r="L33" s="2">
        <v>2.2</v>
      </c>
      <c r="M33" s="2">
        <v>2.25</v>
      </c>
      <c r="N33" s="2">
        <v>2.47</v>
      </c>
      <c r="O33" s="2">
        <v>2.23</v>
      </c>
    </row>
    <row r="34" spans="1:15" ht="9">
      <c r="A34" s="2" t="s">
        <v>46</v>
      </c>
      <c r="B34" s="2">
        <v>2.21</v>
      </c>
      <c r="C34" s="2">
        <v>2.33</v>
      </c>
      <c r="D34" s="2">
        <v>2.41</v>
      </c>
      <c r="E34" s="2">
        <v>2.38</v>
      </c>
      <c r="F34" s="2">
        <v>2.41</v>
      </c>
      <c r="G34" s="2">
        <v>2.31</v>
      </c>
      <c r="H34" s="2">
        <v>2.17</v>
      </c>
      <c r="I34" s="2">
        <v>2.19</v>
      </c>
      <c r="J34" s="2">
        <v>2.3</v>
      </c>
      <c r="K34" s="2">
        <v>2.3</v>
      </c>
      <c r="L34" s="2">
        <v>2.45</v>
      </c>
      <c r="M34" s="2">
        <v>2.56</v>
      </c>
      <c r="N34" s="2">
        <v>2.34</v>
      </c>
      <c r="O34" s="2">
        <v>2.45</v>
      </c>
    </row>
    <row r="35" spans="1:15" ht="9">
      <c r="A35" s="2" t="s">
        <v>47</v>
      </c>
      <c r="B35" s="2">
        <v>2.57</v>
      </c>
      <c r="C35" s="2">
        <v>2.5</v>
      </c>
      <c r="D35" s="2">
        <v>2.55</v>
      </c>
      <c r="E35" s="2">
        <v>2.6</v>
      </c>
      <c r="F35" s="2">
        <v>2.59</v>
      </c>
      <c r="G35" s="2">
        <v>3.22</v>
      </c>
      <c r="H35" s="2">
        <v>3.32</v>
      </c>
      <c r="I35" s="2">
        <v>3.39</v>
      </c>
      <c r="J35" s="2">
        <v>3.53</v>
      </c>
      <c r="K35" s="2">
        <v>3.67</v>
      </c>
      <c r="L35" s="2">
        <v>3.73</v>
      </c>
      <c r="M35" s="2">
        <v>3.91</v>
      </c>
      <c r="N35" s="2">
        <v>3.13</v>
      </c>
      <c r="O35" s="2">
        <v>3.66</v>
      </c>
    </row>
    <row r="36" spans="1:15" ht="9">
      <c r="A36" s="2" t="s">
        <v>48</v>
      </c>
      <c r="B36" s="2">
        <v>3.87</v>
      </c>
      <c r="C36" s="2">
        <v>3.93</v>
      </c>
      <c r="D36" s="2">
        <v>4.04</v>
      </c>
      <c r="E36" s="2">
        <v>4.04</v>
      </c>
      <c r="F36" s="2">
        <v>4.13</v>
      </c>
      <c r="G36" s="2">
        <v>3.92</v>
      </c>
      <c r="H36" s="2">
        <v>3.87</v>
      </c>
      <c r="I36" s="2">
        <v>3.77</v>
      </c>
      <c r="J36" s="2">
        <v>3.78</v>
      </c>
      <c r="K36" s="2">
        <v>3.74</v>
      </c>
      <c r="L36" s="2">
        <v>3.8</v>
      </c>
      <c r="M36" s="2">
        <v>3.86</v>
      </c>
      <c r="N36" s="2">
        <f aca="true" t="shared" si="0" ref="N36:N55">AVERAGEA(B36:M36)</f>
        <v>3.8958333333333335</v>
      </c>
      <c r="O36" s="2">
        <v>3.75</v>
      </c>
    </row>
    <row r="37" spans="1:15" ht="9">
      <c r="A37" s="2" t="s">
        <v>49</v>
      </c>
      <c r="B37" s="2">
        <v>3.82</v>
      </c>
      <c r="C37" s="2">
        <v>3.6</v>
      </c>
      <c r="D37" s="2">
        <v>3.54</v>
      </c>
      <c r="E37" s="2">
        <v>3.51</v>
      </c>
      <c r="F37" s="2">
        <v>3.43</v>
      </c>
      <c r="G37" s="2">
        <v>3.08</v>
      </c>
      <c r="H37" s="2">
        <v>2.73</v>
      </c>
      <c r="I37" s="2">
        <v>2.48</v>
      </c>
      <c r="J37" s="2">
        <v>2.42</v>
      </c>
      <c r="K37" s="2">
        <v>2.39</v>
      </c>
      <c r="L37" s="2">
        <v>2.38</v>
      </c>
      <c r="M37" s="2">
        <v>2.38</v>
      </c>
      <c r="N37" s="2">
        <f t="shared" si="0"/>
        <v>2.980000000000001</v>
      </c>
      <c r="O37" s="2">
        <v>2.53</v>
      </c>
    </row>
    <row r="38" spans="1:15" ht="9">
      <c r="A38" s="2" t="s">
        <v>50</v>
      </c>
      <c r="B38" s="2">
        <v>2.31</v>
      </c>
      <c r="C38" s="2">
        <v>2.33</v>
      </c>
      <c r="D38" s="2">
        <v>2.44</v>
      </c>
      <c r="E38" s="2">
        <v>2.49</v>
      </c>
      <c r="F38" s="2">
        <v>2.48</v>
      </c>
      <c r="G38" s="2">
        <v>2.55</v>
      </c>
      <c r="H38" s="2">
        <v>2.56</v>
      </c>
      <c r="I38" s="2">
        <v>2.69</v>
      </c>
      <c r="J38" s="2">
        <v>2.86</v>
      </c>
      <c r="K38" s="2">
        <v>3.1</v>
      </c>
      <c r="L38" s="2">
        <v>3.34</v>
      </c>
      <c r="M38" s="2">
        <v>3.46</v>
      </c>
      <c r="N38" s="2">
        <f t="shared" si="0"/>
        <v>2.7175</v>
      </c>
      <c r="O38" s="2">
        <v>3.01</v>
      </c>
    </row>
    <row r="39" spans="1:15" ht="9">
      <c r="A39" s="2" t="s">
        <v>51</v>
      </c>
      <c r="B39" s="2">
        <v>3.63</v>
      </c>
      <c r="C39" s="2">
        <v>4.04</v>
      </c>
      <c r="D39" s="2">
        <v>3.87</v>
      </c>
      <c r="E39" s="2">
        <v>3.89</v>
      </c>
      <c r="F39" s="2">
        <v>3.64</v>
      </c>
      <c r="G39" s="2">
        <v>3.74</v>
      </c>
      <c r="H39" s="2">
        <v>3.11</v>
      </c>
      <c r="I39" s="2">
        <v>2.82</v>
      </c>
      <c r="J39" s="2">
        <v>3.1</v>
      </c>
      <c r="K39" s="2">
        <v>3.14</v>
      </c>
      <c r="L39" s="2">
        <v>3.31</v>
      </c>
      <c r="M39" s="2">
        <v>3.34</v>
      </c>
      <c r="N39" s="2">
        <f t="shared" si="0"/>
        <v>3.4691666666666676</v>
      </c>
      <c r="O39" s="2">
        <v>3.16</v>
      </c>
    </row>
    <row r="40" spans="1:15" ht="9">
      <c r="A40" s="2" t="s">
        <v>52</v>
      </c>
      <c r="B40" s="2">
        <v>3.43</v>
      </c>
      <c r="C40" s="2">
        <v>3.3</v>
      </c>
      <c r="D40" s="2">
        <v>3.3</v>
      </c>
      <c r="E40" s="2">
        <v>3.17</v>
      </c>
      <c r="F40" s="2">
        <v>2.97</v>
      </c>
      <c r="G40" s="2">
        <v>2.94</v>
      </c>
      <c r="H40" s="2">
        <v>2.87</v>
      </c>
      <c r="I40" s="2">
        <v>2.76</v>
      </c>
      <c r="J40" s="2">
        <v>2.79</v>
      </c>
      <c r="K40" s="2">
        <v>2.91</v>
      </c>
      <c r="L40" s="2">
        <v>3.2</v>
      </c>
      <c r="M40" s="2">
        <v>3.49</v>
      </c>
      <c r="N40" s="2">
        <f t="shared" si="0"/>
        <v>3.0941666666666667</v>
      </c>
      <c r="O40" s="2">
        <v>3.04</v>
      </c>
    </row>
    <row r="41" spans="1:15" ht="9">
      <c r="A41" s="2" t="s">
        <v>53</v>
      </c>
      <c r="B41" s="2">
        <v>3.44</v>
      </c>
      <c r="C41" s="2">
        <v>3.32</v>
      </c>
      <c r="D41" s="2">
        <v>3.16</v>
      </c>
      <c r="E41" s="2">
        <v>3.11</v>
      </c>
      <c r="F41" s="2">
        <v>3.03</v>
      </c>
      <c r="G41" s="2">
        <v>3.03</v>
      </c>
      <c r="H41" s="2">
        <v>3.04</v>
      </c>
      <c r="I41" s="2">
        <v>3.26</v>
      </c>
      <c r="J41" s="2">
        <v>3.51</v>
      </c>
      <c r="K41" s="2">
        <v>3.72</v>
      </c>
      <c r="L41" s="2">
        <v>3.66</v>
      </c>
      <c r="M41" s="2">
        <v>3.72</v>
      </c>
      <c r="N41" s="2">
        <f t="shared" si="0"/>
        <v>3.3333333333333335</v>
      </c>
      <c r="O41" s="2">
        <v>3.39</v>
      </c>
    </row>
    <row r="42" spans="1:15" ht="9">
      <c r="A42" s="2" t="s">
        <v>54</v>
      </c>
      <c r="B42" s="2">
        <v>3.62</v>
      </c>
      <c r="C42" s="2">
        <v>3.56</v>
      </c>
      <c r="D42" s="2">
        <v>3.42</v>
      </c>
      <c r="E42" s="2">
        <v>3.39</v>
      </c>
      <c r="F42" s="2">
        <v>3.65</v>
      </c>
      <c r="G42" s="2">
        <v>3.94</v>
      </c>
      <c r="H42" s="2">
        <v>4.29</v>
      </c>
      <c r="I42" s="2">
        <v>4.21</v>
      </c>
      <c r="J42" s="2">
        <v>4.42</v>
      </c>
      <c r="K42" s="2">
        <v>4.62</v>
      </c>
      <c r="L42" s="2">
        <v>4.53</v>
      </c>
      <c r="M42" s="2">
        <v>4.76</v>
      </c>
      <c r="N42" s="2">
        <f t="shared" si="0"/>
        <v>4.034166666666667</v>
      </c>
      <c r="O42" s="2">
        <v>4.56</v>
      </c>
    </row>
    <row r="43" spans="1:15" ht="9">
      <c r="A43" s="2" t="s">
        <v>55</v>
      </c>
      <c r="B43" s="2">
        <v>4.81</v>
      </c>
      <c r="C43" s="2">
        <v>4.96</v>
      </c>
      <c r="D43" s="2">
        <v>5.02</v>
      </c>
      <c r="E43" s="2">
        <v>5.47</v>
      </c>
      <c r="F43" s="2">
        <v>5.91</v>
      </c>
      <c r="G43" s="2">
        <v>5.63</v>
      </c>
      <c r="H43" s="2">
        <v>4.77</v>
      </c>
      <c r="I43" s="2">
        <v>4.61</v>
      </c>
      <c r="J43" s="2">
        <v>3.98</v>
      </c>
      <c r="K43" s="2">
        <v>4.07</v>
      </c>
      <c r="L43" s="2">
        <v>4.17</v>
      </c>
      <c r="M43" s="2">
        <v>4.02</v>
      </c>
      <c r="N43" s="2">
        <f t="shared" si="0"/>
        <v>4.784999999999999</v>
      </c>
      <c r="O43" s="2">
        <v>4.29</v>
      </c>
    </row>
    <row r="44" spans="1:15" ht="9">
      <c r="A44" s="2" t="s">
        <v>56</v>
      </c>
      <c r="B44" s="2">
        <v>4.11</v>
      </c>
      <c r="C44" s="2">
        <v>2.62</v>
      </c>
      <c r="D44" s="2">
        <v>4.05</v>
      </c>
      <c r="E44" s="2">
        <v>4.24</v>
      </c>
      <c r="F44" s="2">
        <v>4.02</v>
      </c>
      <c r="G44" s="2">
        <v>3.51</v>
      </c>
      <c r="H44" s="2">
        <v>3.25</v>
      </c>
      <c r="I44" s="2">
        <v>3.31</v>
      </c>
      <c r="J44" s="2">
        <v>3.4</v>
      </c>
      <c r="K44" s="2">
        <v>3.28</v>
      </c>
      <c r="L44" s="2">
        <v>3.15</v>
      </c>
      <c r="M44" s="2">
        <v>3.1</v>
      </c>
      <c r="N44" s="2">
        <f t="shared" si="0"/>
        <v>3.5033333333333334</v>
      </c>
      <c r="O44" s="2">
        <v>3.2</v>
      </c>
    </row>
    <row r="45" spans="1:15" ht="9">
      <c r="A45" s="2" t="s">
        <v>59</v>
      </c>
      <c r="B45" s="2">
        <v>3.13</v>
      </c>
      <c r="C45" s="2">
        <v>3.15</v>
      </c>
      <c r="D45" s="2">
        <v>3.19</v>
      </c>
      <c r="E45" s="2">
        <v>3.03</v>
      </c>
      <c r="F45" s="2">
        <v>3</v>
      </c>
      <c r="G45" s="2">
        <v>2.79</v>
      </c>
      <c r="H45" s="2">
        <v>2.6</v>
      </c>
      <c r="I45" s="2">
        <v>2.28</v>
      </c>
      <c r="J45" s="2">
        <v>2.22</v>
      </c>
      <c r="K45" s="2">
        <v>2.52</v>
      </c>
      <c r="L45" s="2">
        <v>2.77</v>
      </c>
      <c r="M45" s="2">
        <v>2.72</v>
      </c>
      <c r="N45" s="2">
        <f t="shared" si="0"/>
        <v>2.783333333333333</v>
      </c>
      <c r="O45" s="2">
        <v>2.54</v>
      </c>
    </row>
    <row r="46" spans="1:15" ht="9">
      <c r="A46" s="2" t="s">
        <v>64</v>
      </c>
      <c r="B46" s="2">
        <v>2.74</v>
      </c>
      <c r="C46" s="2">
        <v>2.51</v>
      </c>
      <c r="D46" s="2">
        <v>2.57</v>
      </c>
      <c r="E46" s="2">
        <v>2.62</v>
      </c>
      <c r="F46" s="2">
        <v>2.34</v>
      </c>
      <c r="G46" s="2">
        <v>2.4</v>
      </c>
      <c r="H46" s="2">
        <v>2.13</v>
      </c>
      <c r="I46" s="2">
        <v>2.24</v>
      </c>
      <c r="J46" s="2">
        <v>2.27</v>
      </c>
      <c r="K46" s="2">
        <v>2.05</v>
      </c>
      <c r="L46" s="2">
        <v>1.99</v>
      </c>
      <c r="M46" s="2">
        <v>2.03</v>
      </c>
      <c r="N46" s="2">
        <f t="shared" si="0"/>
        <v>2.324166666666667</v>
      </c>
      <c r="O46" s="3">
        <v>2.3</v>
      </c>
    </row>
    <row r="47" spans="1:15" ht="9">
      <c r="A47" s="2" t="s">
        <v>65</v>
      </c>
      <c r="B47" s="2">
        <v>2.21</v>
      </c>
      <c r="C47" s="2">
        <v>2.25</v>
      </c>
      <c r="D47" s="2">
        <v>2.26</v>
      </c>
      <c r="E47" s="2">
        <v>2.16</v>
      </c>
      <c r="F47" s="2">
        <v>2.25</v>
      </c>
      <c r="G47" s="2">
        <v>2.44</v>
      </c>
      <c r="H47" s="2">
        <v>2.42</v>
      </c>
      <c r="I47" s="2">
        <v>2.29</v>
      </c>
      <c r="J47" s="2">
        <v>2.58</v>
      </c>
      <c r="K47" s="2">
        <v>2.76</v>
      </c>
      <c r="L47" s="2">
        <v>2.84</v>
      </c>
      <c r="M47" s="2">
        <v>2.89</v>
      </c>
      <c r="N47" s="2">
        <f t="shared" si="0"/>
        <v>2.4458333333333333</v>
      </c>
      <c r="O47" s="3">
        <v>2.61</v>
      </c>
    </row>
    <row r="48" spans="1:15" ht="9">
      <c r="A48" s="2" t="s">
        <v>66</v>
      </c>
      <c r="B48" s="2">
        <v>2.97</v>
      </c>
      <c r="C48" s="2">
        <v>2.84</v>
      </c>
      <c r="D48" s="2">
        <v>2.93</v>
      </c>
      <c r="E48" s="2">
        <v>2.88</v>
      </c>
      <c r="F48" s="2">
        <v>2.9</v>
      </c>
      <c r="G48" s="2">
        <v>2.97</v>
      </c>
      <c r="H48" s="2">
        <v>2.77</v>
      </c>
      <c r="I48" s="2">
        <v>2.7</v>
      </c>
      <c r="J48" s="2">
        <v>2.69</v>
      </c>
      <c r="K48" s="2">
        <v>2.66</v>
      </c>
      <c r="L48" s="2">
        <v>2.75</v>
      </c>
      <c r="M48" s="2">
        <v>2.71</v>
      </c>
      <c r="N48" s="2">
        <f t="shared" si="0"/>
        <v>2.814166666666667</v>
      </c>
      <c r="O48" s="3">
        <v>2.75</v>
      </c>
    </row>
    <row r="49" spans="1:15" ht="9">
      <c r="A49" s="2" t="s">
        <v>67</v>
      </c>
      <c r="B49" s="2">
        <v>2.75</v>
      </c>
      <c r="C49" s="2">
        <v>2.77</v>
      </c>
      <c r="D49" s="2">
        <v>2.69</v>
      </c>
      <c r="E49" s="2">
        <v>2.73</v>
      </c>
      <c r="F49" s="2">
        <v>2.71</v>
      </c>
      <c r="G49" s="2">
        <v>2.97</v>
      </c>
      <c r="H49" s="2">
        <v>3.31</v>
      </c>
      <c r="I49" s="2">
        <v>3.76</v>
      </c>
      <c r="J49" s="2">
        <v>4.2</v>
      </c>
      <c r="K49" s="2">
        <v>4.57</v>
      </c>
      <c r="L49" s="2">
        <v>4.26</v>
      </c>
      <c r="M49" s="2">
        <v>4.02</v>
      </c>
      <c r="N49" s="2">
        <f t="shared" si="0"/>
        <v>3.3949999999999996</v>
      </c>
      <c r="O49" s="2">
        <v>3.6</v>
      </c>
    </row>
    <row r="50" spans="1:15" ht="9">
      <c r="A50" s="2" t="s">
        <v>68</v>
      </c>
      <c r="B50" s="2">
        <v>3.7</v>
      </c>
      <c r="C50" s="2">
        <v>3.53</v>
      </c>
      <c r="D50" s="2">
        <v>3.39</v>
      </c>
      <c r="E50" s="2">
        <v>3.22</v>
      </c>
      <c r="F50" s="2">
        <v>3.29</v>
      </c>
      <c r="G50" s="2">
        <v>3.11</v>
      </c>
      <c r="H50" s="2">
        <v>2.81</v>
      </c>
      <c r="I50" s="2">
        <v>3.12</v>
      </c>
      <c r="J50" s="2">
        <v>3.2</v>
      </c>
      <c r="K50" s="2">
        <v>3.27</v>
      </c>
      <c r="L50" s="2">
        <v>3.44</v>
      </c>
      <c r="M50" s="2">
        <v>3.52</v>
      </c>
      <c r="N50" s="2">
        <f t="shared" si="0"/>
        <v>3.3000000000000003</v>
      </c>
      <c r="O50" s="2">
        <v>3.22</v>
      </c>
    </row>
    <row r="51" spans="1:15" ht="9">
      <c r="A51" s="2" t="s">
        <v>69</v>
      </c>
      <c r="B51" s="2">
        <v>3.58</v>
      </c>
      <c r="C51" s="2">
        <v>3.61</v>
      </c>
      <c r="D51" s="2">
        <v>3.63</v>
      </c>
      <c r="E51" s="2">
        <v>3.62</v>
      </c>
      <c r="F51" s="2">
        <v>3.73</v>
      </c>
      <c r="G51" s="2">
        <v>3.56</v>
      </c>
      <c r="H51" s="2">
        <v>3.36</v>
      </c>
      <c r="I51" s="2">
        <v>3.03</v>
      </c>
      <c r="J51" s="2">
        <v>3.17</v>
      </c>
      <c r="K51" s="2">
        <v>3.11</v>
      </c>
      <c r="L51" s="2">
        <v>3.37</v>
      </c>
      <c r="M51" s="2">
        <v>3.23</v>
      </c>
      <c r="N51" s="2">
        <f t="shared" si="0"/>
        <v>3.416666666666666</v>
      </c>
      <c r="O51" s="2">
        <v>3.23</v>
      </c>
    </row>
    <row r="52" spans="1:15" ht="9">
      <c r="A52" s="2" t="s">
        <v>70</v>
      </c>
      <c r="B52" s="2">
        <v>3.26</v>
      </c>
      <c r="C52" s="2">
        <v>3.2</v>
      </c>
      <c r="D52" s="2">
        <v>3.29</v>
      </c>
      <c r="E52" s="2">
        <v>3.18</v>
      </c>
      <c r="F52" s="2">
        <v>3.2</v>
      </c>
      <c r="G52" s="2">
        <v>3.12</v>
      </c>
      <c r="H52" s="2">
        <v>3.1</v>
      </c>
      <c r="I52" s="2">
        <v>3.14</v>
      </c>
      <c r="J52" s="2">
        <v>3.29</v>
      </c>
      <c r="K52" s="2">
        <v>3.42</v>
      </c>
      <c r="L52" s="2">
        <v>3.29</v>
      </c>
      <c r="M52" s="2">
        <v>3.43</v>
      </c>
      <c r="N52" s="2">
        <f t="shared" si="0"/>
        <v>3.2433333333333336</v>
      </c>
      <c r="O52" s="2">
        <v>3.36</v>
      </c>
    </row>
    <row r="53" spans="1:15" ht="9">
      <c r="A53" s="8">
        <v>2006</v>
      </c>
      <c r="B53" s="2">
        <v>3.55</v>
      </c>
      <c r="C53" s="2">
        <v>3.73</v>
      </c>
      <c r="D53" s="2">
        <v>3.8</v>
      </c>
      <c r="E53" s="2">
        <v>4.01</v>
      </c>
      <c r="F53" s="2">
        <v>4.13</v>
      </c>
      <c r="G53" s="2">
        <v>4.23</v>
      </c>
      <c r="H53" s="2">
        <v>4.31</v>
      </c>
      <c r="I53" s="2">
        <v>4.38</v>
      </c>
      <c r="J53" s="2">
        <v>4.43</v>
      </c>
      <c r="K53" s="2">
        <v>4.88</v>
      </c>
      <c r="L53" s="2">
        <v>4.85</v>
      </c>
      <c r="M53" s="2">
        <v>4.73</v>
      </c>
      <c r="N53" s="2">
        <f t="shared" si="0"/>
        <v>4.2525</v>
      </c>
      <c r="O53" s="2"/>
    </row>
    <row r="54" spans="1:15" ht="9">
      <c r="A54" s="8">
        <v>2007</v>
      </c>
      <c r="B54" s="2">
        <v>4.54</v>
      </c>
      <c r="C54" s="2">
        <v>4.69</v>
      </c>
      <c r="D54" s="2">
        <v>4.69</v>
      </c>
      <c r="E54" s="2">
        <v>4.75</v>
      </c>
      <c r="F54" s="2">
        <v>4.66</v>
      </c>
      <c r="G54" s="2">
        <v>4.94</v>
      </c>
      <c r="H54" s="2">
        <v>5.12</v>
      </c>
      <c r="I54" s="2">
        <v>4.96</v>
      </c>
      <c r="J54" s="2">
        <v>6.76</v>
      </c>
      <c r="K54" s="2">
        <v>7.12</v>
      </c>
      <c r="L54" s="2">
        <v>7.69</v>
      </c>
      <c r="M54" s="2">
        <v>8.82</v>
      </c>
      <c r="N54" s="2">
        <f t="shared" si="0"/>
        <v>5.728333333333333</v>
      </c>
      <c r="O54" s="2"/>
    </row>
    <row r="55" spans="1:15" ht="9">
      <c r="A55" s="8">
        <v>2008</v>
      </c>
      <c r="B55" s="2">
        <v>7</v>
      </c>
      <c r="C55" s="2">
        <v>8.87</v>
      </c>
      <c r="D55" s="2">
        <v>9.84</v>
      </c>
      <c r="E55" s="2">
        <v>8.94</v>
      </c>
      <c r="F55" s="2">
        <v>8.89</v>
      </c>
      <c r="G55" s="2">
        <v>8.77</v>
      </c>
      <c r="H55" s="2">
        <v>7.16</v>
      </c>
      <c r="I55" s="2">
        <v>7.41</v>
      </c>
      <c r="J55" s="2">
        <v>7.11</v>
      </c>
      <c r="K55" s="2">
        <v>5.92</v>
      </c>
      <c r="L55" s="2">
        <v>5.42</v>
      </c>
      <c r="M55" s="2">
        <v>5.47</v>
      </c>
      <c r="N55" s="2">
        <f t="shared" si="0"/>
        <v>7.566666666666666</v>
      </c>
      <c r="O55" s="2"/>
    </row>
    <row r="56" spans="1:15" ht="9">
      <c r="A56" s="8">
        <v>2009</v>
      </c>
      <c r="B56" s="2">
        <v>6.13</v>
      </c>
      <c r="C56" s="2">
        <v>5.08</v>
      </c>
      <c r="D56" s="2">
        <v>5.3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8" spans="1:15" ht="9">
      <c r="A58" s="2" t="s">
        <v>63</v>
      </c>
      <c r="B58" s="2">
        <f aca="true" t="shared" si="1" ref="B58:N58">AVERAGE(B53:B55)</f>
        <v>5.03</v>
      </c>
      <c r="C58" s="2">
        <f t="shared" si="1"/>
        <v>5.763333333333333</v>
      </c>
      <c r="D58" s="2">
        <f t="shared" si="1"/>
        <v>6.109999999999999</v>
      </c>
      <c r="E58" s="2">
        <f t="shared" si="1"/>
        <v>5.8999999999999995</v>
      </c>
      <c r="F58" s="2">
        <f t="shared" si="1"/>
        <v>5.8933333333333335</v>
      </c>
      <c r="G58" s="2">
        <f t="shared" si="1"/>
        <v>5.98</v>
      </c>
      <c r="H58" s="2">
        <f t="shared" si="1"/>
        <v>5.53</v>
      </c>
      <c r="I58" s="2">
        <f t="shared" si="1"/>
        <v>5.583333333333333</v>
      </c>
      <c r="J58" s="2">
        <f t="shared" si="1"/>
        <v>6.1000000000000005</v>
      </c>
      <c r="K58" s="2">
        <f t="shared" si="1"/>
        <v>5.973333333333334</v>
      </c>
      <c r="L58" s="2">
        <f t="shared" si="1"/>
        <v>5.986666666666667</v>
      </c>
      <c r="M58" s="2">
        <f t="shared" si="1"/>
        <v>6.34</v>
      </c>
      <c r="N58" s="2">
        <f t="shared" si="1"/>
        <v>5.849166666666666</v>
      </c>
      <c r="O58" s="2">
        <f>AVERAGE(O52:O54)</f>
        <v>3.36</v>
      </c>
    </row>
    <row r="59" spans="1:15" ht="9">
      <c r="A59" s="2" t="s">
        <v>57</v>
      </c>
      <c r="B59" s="2">
        <f aca="true" t="shared" si="2" ref="B59:N59">AVERAGEA(B46:B55)</f>
        <v>3.63</v>
      </c>
      <c r="C59" s="2">
        <f t="shared" si="2"/>
        <v>3.8</v>
      </c>
      <c r="D59" s="2">
        <f t="shared" si="2"/>
        <v>3.9090000000000003</v>
      </c>
      <c r="E59" s="2">
        <f t="shared" si="2"/>
        <v>3.811</v>
      </c>
      <c r="F59" s="2">
        <f t="shared" si="2"/>
        <v>3.8099999999999996</v>
      </c>
      <c r="G59" s="2">
        <f t="shared" si="2"/>
        <v>3.8510000000000004</v>
      </c>
      <c r="H59" s="2">
        <f t="shared" si="2"/>
        <v>3.649</v>
      </c>
      <c r="I59" s="2">
        <f t="shared" si="2"/>
        <v>3.7030000000000003</v>
      </c>
      <c r="J59" s="2">
        <f t="shared" si="2"/>
        <v>3.9699999999999998</v>
      </c>
      <c r="K59" s="2">
        <f t="shared" si="2"/>
        <v>3.976</v>
      </c>
      <c r="L59" s="2">
        <f t="shared" si="2"/>
        <v>3.9899999999999998</v>
      </c>
      <c r="M59" s="2">
        <f t="shared" si="2"/>
        <v>4.084999999999999</v>
      </c>
      <c r="N59" s="2">
        <f t="shared" si="2"/>
        <v>3.8486666666666665</v>
      </c>
      <c r="O59" s="2">
        <f>AVERAGEA(O45:O54)</f>
        <v>2.95125</v>
      </c>
    </row>
    <row r="60" spans="1:15" ht="9">
      <c r="A60" s="6" t="s">
        <v>61</v>
      </c>
      <c r="B60" s="2">
        <f aca="true" t="shared" si="3" ref="B60:N60">AVERAGEA(B16:B55)</f>
        <v>3.20925</v>
      </c>
      <c r="C60" s="2">
        <f t="shared" si="3"/>
        <v>3.2067500000000004</v>
      </c>
      <c r="D60" s="2">
        <f t="shared" si="3"/>
        <v>3.2424999999999997</v>
      </c>
      <c r="E60" s="2">
        <f t="shared" si="3"/>
        <v>3.2040000000000006</v>
      </c>
      <c r="F60" s="2">
        <f t="shared" si="3"/>
        <v>3.1655</v>
      </c>
      <c r="G60" s="2">
        <f t="shared" si="3"/>
        <v>3.1557500000000003</v>
      </c>
      <c r="H60" s="2">
        <f t="shared" si="3"/>
        <v>3.07125</v>
      </c>
      <c r="I60" s="2">
        <f t="shared" si="3"/>
        <v>3.1025</v>
      </c>
      <c r="J60" s="2">
        <f t="shared" si="3"/>
        <v>3.2087500000000007</v>
      </c>
      <c r="K60" s="2">
        <f t="shared" si="3"/>
        <v>3.2565000000000004</v>
      </c>
      <c r="L60" s="2">
        <f t="shared" si="3"/>
        <v>3.2920000000000003</v>
      </c>
      <c r="M60" s="2">
        <f t="shared" si="3"/>
        <v>3.3525</v>
      </c>
      <c r="N60" s="2">
        <f t="shared" si="3"/>
        <v>3.2053125000000007</v>
      </c>
      <c r="O60" s="2">
        <f>AVERAGEA(O15:O54)</f>
        <v>2.940789473684211</v>
      </c>
    </row>
    <row r="61" spans="1:3" ht="9">
      <c r="A61" s="10"/>
      <c r="B61" s="10"/>
      <c r="C61" s="10"/>
    </row>
    <row r="62" ht="9">
      <c r="A62" s="1" t="s">
        <v>62</v>
      </c>
    </row>
    <row r="63" ht="9">
      <c r="A63" s="1" t="s">
        <v>60</v>
      </c>
    </row>
  </sheetData>
  <sheetProtection/>
  <printOptions/>
  <pageMargins left="0.75" right="0.75" top="0.66" bottom="0.64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2009-08-26T15:20:34Z</dcterms:created>
  <dcterms:modified xsi:type="dcterms:W3CDTF">2009-08-26T18:20:02Z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