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ueller5\Box Sync\Documents\Dodge &amp; Washington County Programs\Winter Wheat Field Day\Fall 2016 Winter Wheat Variety Trial\"/>
    </mc:Choice>
  </mc:AlternateContent>
  <bookViews>
    <workbookView xWindow="0" yWindow="0" windowWidth="28800" windowHeight="11985"/>
  </bookViews>
  <sheets>
    <sheet name="Calcul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B4" i="2"/>
  <c r="C9" i="2" s="1"/>
</calcChain>
</file>

<file path=xl/sharedStrings.xml><?xml version="1.0" encoding="utf-8"?>
<sst xmlns="http://schemas.openxmlformats.org/spreadsheetml/2006/main" count="21" uniqueCount="20">
  <si>
    <t>Seed Size (seeds/lbs)</t>
  </si>
  <si>
    <t>Purity (%)</t>
  </si>
  <si>
    <t>Germination (%)</t>
  </si>
  <si>
    <t>Seeding Rate (lbs/acre)</t>
  </si>
  <si>
    <t>Recommended Seeding Rate (Pure Live Seeds per Acre)</t>
  </si>
  <si>
    <t>Seeding Rate (bu/acre)</t>
  </si>
  <si>
    <t>Oct. 15 - Oct. 21</t>
  </si>
  <si>
    <t>Oct. 30 or Later</t>
  </si>
  <si>
    <t>Oct. 22 - Oct. 29</t>
  </si>
  <si>
    <t>Oct. 7 - Oct. 14</t>
  </si>
  <si>
    <t>Enter purity from seed tag</t>
  </si>
  <si>
    <t>Enter germination from seed tag</t>
  </si>
  <si>
    <t>Enter seed size from seed tag</t>
  </si>
  <si>
    <t>Estimated Planting Dates</t>
  </si>
  <si>
    <t>Crop Tech Cafe Winter Wheat Seeding Rate Calculator for East Central Nebraska</t>
  </si>
  <si>
    <t>Based on estimated planting dates selected</t>
  </si>
  <si>
    <t>Select estimated planting dates from drop-down</t>
  </si>
  <si>
    <t>Mid-Sept. - Oct. 6</t>
  </si>
  <si>
    <t>Contact Nathan Mueller at nathan.mueller@unl.edu with questions</t>
  </si>
  <si>
    <t>Created June 15,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</si>
</sst>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/>
    <xf numFmtId="0" fontId="2" fillId="0" borderId="4" xfId="0" applyFont="1" applyBorder="1" applyProtection="1"/>
    <xf numFmtId="164" fontId="2" fillId="0" borderId="5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2" fillId="0" borderId="1" xfId="0" applyFont="1" applyBorder="1" applyProtection="1"/>
    <xf numFmtId="0" fontId="1" fillId="0" borderId="3" xfId="0" applyFont="1" applyBorder="1" applyProtection="1"/>
    <xf numFmtId="0" fontId="2" fillId="3" borderId="2" xfId="0" applyFont="1" applyFill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</xf>
    <xf numFmtId="3" fontId="2" fillId="3" borderId="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/>
    <xf numFmtId="1" fontId="2" fillId="2" borderId="3" xfId="0" applyNumberFormat="1" applyFont="1" applyFill="1" applyBorder="1" applyAlignment="1" applyProtection="1">
      <alignment horizont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1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7" sqref="B7"/>
    </sheetView>
  </sheetViews>
  <sheetFormatPr defaultRowHeight="14.25" x14ac:dyDescent="0.45"/>
  <cols>
    <col min="1" max="1" width="46.3984375" style="1" customWidth="1"/>
    <col min="2" max="2" width="21.33203125" style="1" customWidth="1"/>
    <col min="3" max="3" width="39.1328125" style="1" customWidth="1"/>
    <col min="4" max="5" width="9.06640625" style="1"/>
    <col min="6" max="6" width="13.6640625" style="1" hidden="1" customWidth="1"/>
    <col min="7" max="16384" width="9.06640625" style="1"/>
  </cols>
  <sheetData>
    <row r="1" spans="1:6" ht="14.65" thickBot="1" x14ac:dyDescent="0.5">
      <c r="A1" s="16"/>
      <c r="B1" s="16"/>
      <c r="C1" s="16"/>
      <c r="D1" s="16"/>
    </row>
    <row r="2" spans="1:6" ht="18" x14ac:dyDescent="0.55000000000000004">
      <c r="A2" s="4" t="s">
        <v>14</v>
      </c>
      <c r="B2" s="5"/>
      <c r="C2" s="6"/>
      <c r="D2" s="16"/>
    </row>
    <row r="3" spans="1:6" x14ac:dyDescent="0.45">
      <c r="A3" s="9" t="s">
        <v>13</v>
      </c>
      <c r="B3" s="11" t="s">
        <v>9</v>
      </c>
      <c r="C3" s="10" t="s">
        <v>16</v>
      </c>
      <c r="D3" s="16"/>
      <c r="F3" s="1" t="s">
        <v>17</v>
      </c>
    </row>
    <row r="4" spans="1:6" x14ac:dyDescent="0.45">
      <c r="A4" s="9" t="s">
        <v>4</v>
      </c>
      <c r="B4" s="12">
        <f>IF(B3="Mid-Sept. - Oct. 6", 1200000, IF(B3="Oct. 7 - Oct. 14", 1350000, IF(B3="Oct. 15 - Oct. 21", 1500000, IF(B3="Oct. 22 - Oct. 29", 1650000, IF(B3="Oct. 30 or Later", 1800000, "Select Planting Date")))))</f>
        <v>1350000</v>
      </c>
      <c r="C4" s="10" t="s">
        <v>15</v>
      </c>
      <c r="D4" s="16"/>
      <c r="F4" s="1" t="s">
        <v>9</v>
      </c>
    </row>
    <row r="5" spans="1:6" x14ac:dyDescent="0.45">
      <c r="A5" s="9" t="s">
        <v>2</v>
      </c>
      <c r="B5" s="11">
        <v>95</v>
      </c>
      <c r="C5" s="10" t="s">
        <v>11</v>
      </c>
      <c r="D5" s="16"/>
      <c r="F5" s="1" t="s">
        <v>6</v>
      </c>
    </row>
    <row r="6" spans="1:6" x14ac:dyDescent="0.45">
      <c r="A6" s="9" t="s">
        <v>1</v>
      </c>
      <c r="B6" s="11">
        <v>99</v>
      </c>
      <c r="C6" s="10" t="s">
        <v>10</v>
      </c>
      <c r="D6" s="16"/>
      <c r="F6" s="1" t="s">
        <v>8</v>
      </c>
    </row>
    <row r="7" spans="1:6" x14ac:dyDescent="0.45">
      <c r="A7" s="9" t="s">
        <v>0</v>
      </c>
      <c r="B7" s="13">
        <v>15000</v>
      </c>
      <c r="C7" s="10" t="s">
        <v>12</v>
      </c>
      <c r="D7" s="16"/>
      <c r="F7" s="1" t="s">
        <v>7</v>
      </c>
    </row>
    <row r="8" spans="1:6" x14ac:dyDescent="0.45">
      <c r="A8" s="7" t="s">
        <v>18</v>
      </c>
      <c r="B8" s="14" t="s">
        <v>3</v>
      </c>
      <c r="C8" s="15">
        <f>B4/(B5/100)/(B6/100)/B7</f>
        <v>95.693779904306226</v>
      </c>
      <c r="D8" s="16"/>
    </row>
    <row r="9" spans="1:6" ht="14.65" thickBot="1" x14ac:dyDescent="0.5">
      <c r="A9" s="8"/>
      <c r="B9" s="2" t="s">
        <v>5</v>
      </c>
      <c r="C9" s="3">
        <f>C8/60</f>
        <v>1.594896331738437</v>
      </c>
      <c r="D9" s="16"/>
    </row>
    <row r="10" spans="1:6" x14ac:dyDescent="0.45">
      <c r="A10" s="18" t="s">
        <v>19</v>
      </c>
      <c r="B10" s="16"/>
      <c r="C10" s="17"/>
      <c r="D10" s="16"/>
    </row>
    <row r="11" spans="1:6" x14ac:dyDescent="0.45">
      <c r="A11" s="16"/>
      <c r="B11" s="16"/>
      <c r="C11" s="16"/>
      <c r="D11" s="16"/>
    </row>
    <row r="12" spans="1:6" x14ac:dyDescent="0.45">
      <c r="A12" s="16"/>
      <c r="B12" s="16"/>
      <c r="C12" s="16"/>
      <c r="D12" s="16"/>
    </row>
    <row r="13" spans="1:6" x14ac:dyDescent="0.45">
      <c r="A13" s="16"/>
      <c r="B13" s="16"/>
      <c r="C13" s="16"/>
      <c r="D13" s="16"/>
    </row>
    <row r="14" spans="1:6" x14ac:dyDescent="0.45">
      <c r="A14" s="16"/>
      <c r="B14" s="16"/>
      <c r="C14" s="16"/>
      <c r="D14" s="16"/>
    </row>
    <row r="15" spans="1:6" x14ac:dyDescent="0.45">
      <c r="A15" s="16"/>
      <c r="B15" s="16"/>
      <c r="C15" s="16"/>
      <c r="D15" s="16"/>
    </row>
    <row r="16" spans="1:6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</sheetData>
  <sheetProtection password="DD95" sheet="1" objects="1" scenarios="1" selectLockedCells="1"/>
  <mergeCells count="2">
    <mergeCell ref="A8:A9"/>
    <mergeCell ref="A2:C2"/>
  </mergeCells>
  <dataValidations count="1">
    <dataValidation type="list" allowBlank="1" showInputMessage="1" showErrorMessage="1" sqref="B3">
      <formula1>$F$3:$F$7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Mueller</dc:creator>
  <cp:lastModifiedBy>Nathan Mueller</cp:lastModifiedBy>
  <cp:lastPrinted>2017-06-15T01:43:32Z</cp:lastPrinted>
  <dcterms:created xsi:type="dcterms:W3CDTF">2017-06-07T21:12:54Z</dcterms:created>
  <dcterms:modified xsi:type="dcterms:W3CDTF">2017-06-15T02:39:54Z</dcterms:modified>
</cp:coreProperties>
</file>